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SERS\G_MARKET\MARKET\IZA_D\IZA_dokumenty\zmiana cen\2023\"/>
    </mc:Choice>
  </mc:AlternateContent>
  <xr:revisionPtr revIDLastSave="0" documentId="13_ncr:1_{EC1BBD3B-9E6D-4509-BE16-4E9D4C1AD2F5}" xr6:coauthVersionLast="47" xr6:coauthVersionMax="47" xr10:uidLastSave="{00000000-0000-0000-0000-000000000000}"/>
  <bookViews>
    <workbookView xWindow="2535" yWindow="945" windowWidth="24675" windowHeight="14565" tabRatio="424" firstSheet="2" activeTab="2" xr2:uid="{00000000-000D-0000-FFFF-FFFF00000000}"/>
  </bookViews>
  <sheets>
    <sheet name="OBNIŻKA cen_Zm.Klasa CEN" sheetId="4" state="hidden" r:id="rId1"/>
    <sheet name="OBNIŻKA cen_INFOR" sheetId="5" state="hidden" r:id="rId2"/>
    <sheet name="BIAWAR" sheetId="40" r:id="rId3"/>
  </sheets>
  <definedNames>
    <definedName name="_xlnm._FilterDatabase" localSheetId="2" hidden="1">BIAWAR!$A$3:$I$136</definedName>
    <definedName name="_xlnm._FilterDatabase" localSheetId="1" hidden="1">'OBNIŻKA cen_INFOR'!$A$1:$B$107</definedName>
    <definedName name="_xlnm._FilterDatabase" localSheetId="0" hidden="1">'OBNIŻKA cen_Zm.Klasa CEN'!$B$4:$G$36</definedName>
    <definedName name="_xlnm.Print_Area" localSheetId="1">'OBNIŻKA cen_INFOR'!$A$1:$B$107</definedName>
    <definedName name="_xlnm.Print_Area" localSheetId="0">'OBNIŻKA cen_Zm.Klasa CEN'!$A$1:$G$36</definedName>
    <definedName name="_xlnm.Print_Titles" localSheetId="1">'OBNIŻKA cen_INFOR'!$1:$1</definedName>
    <definedName name="_xlnm.Print_Titles" localSheetId="0">'OBNIŻKA cen_Zm.Klasa CEN'!$4:$4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9" i="40" l="1"/>
  <c r="G50" i="40" l="1"/>
  <c r="G51" i="40"/>
  <c r="G52" i="40"/>
  <c r="G53" i="40"/>
  <c r="G54" i="40"/>
  <c r="G55" i="40"/>
  <c r="G29" i="40" l="1"/>
  <c r="G30" i="40"/>
  <c r="G31" i="40"/>
  <c r="G32" i="40"/>
  <c r="G33" i="40"/>
  <c r="G28" i="40"/>
  <c r="G136" i="40" l="1"/>
  <c r="G135" i="40"/>
  <c r="G134" i="40"/>
  <c r="G126" i="40"/>
  <c r="G106" i="40"/>
  <c r="G105" i="40"/>
  <c r="G133" i="40"/>
  <c r="G132" i="40"/>
  <c r="G131" i="40"/>
  <c r="G130" i="40"/>
  <c r="G129" i="40"/>
  <c r="G128" i="40"/>
  <c r="G127" i="40"/>
  <c r="G125" i="40"/>
  <c r="G124" i="40"/>
  <c r="G123" i="40"/>
  <c r="G122" i="40"/>
  <c r="G117" i="40"/>
  <c r="G108" i="40"/>
  <c r="G110" i="40"/>
  <c r="G109" i="40"/>
  <c r="G121" i="40"/>
  <c r="G120" i="40"/>
  <c r="G119" i="40"/>
  <c r="G118" i="40"/>
  <c r="G107" i="40"/>
  <c r="G116" i="40"/>
  <c r="G115" i="40"/>
  <c r="G114" i="40"/>
  <c r="G113" i="40"/>
  <c r="G112" i="40"/>
  <c r="G104" i="40"/>
  <c r="G111" i="40"/>
  <c r="G96" i="40"/>
  <c r="G103" i="40"/>
  <c r="G102" i="40"/>
  <c r="G101" i="40"/>
  <c r="G100" i="40"/>
  <c r="G99" i="40"/>
  <c r="G98" i="40"/>
  <c r="G97" i="40"/>
  <c r="G95" i="40"/>
  <c r="G94" i="40"/>
  <c r="G93" i="40"/>
  <c r="G92" i="40"/>
  <c r="G91" i="40"/>
  <c r="G90" i="40"/>
  <c r="G89" i="40"/>
  <c r="G88" i="40"/>
  <c r="G87" i="40"/>
  <c r="G86" i="40"/>
  <c r="G85" i="40"/>
  <c r="G84" i="40"/>
  <c r="G83" i="40"/>
  <c r="G82" i="40"/>
  <c r="G81" i="40"/>
  <c r="G80" i="40"/>
  <c r="G68" i="40"/>
  <c r="G67" i="40"/>
  <c r="G66" i="40"/>
  <c r="G65" i="40"/>
  <c r="G61" i="40"/>
  <c r="G60" i="40"/>
  <c r="G59" i="40"/>
  <c r="G58" i="40"/>
  <c r="G57" i="40"/>
  <c r="G56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5" i="40"/>
  <c r="G34" i="40"/>
  <c r="G27" i="40"/>
  <c r="G26" i="40"/>
  <c r="G25" i="40"/>
  <c r="G24" i="40"/>
  <c r="G23" i="40"/>
  <c r="G22" i="40"/>
  <c r="G21" i="40"/>
  <c r="G20" i="40"/>
  <c r="G19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G4" i="40"/>
</calcChain>
</file>

<file path=xl/sharedStrings.xml><?xml version="1.0" encoding="utf-8"?>
<sst xmlns="http://schemas.openxmlformats.org/spreadsheetml/2006/main" count="914" uniqueCount="512">
  <si>
    <t>Grupa produktowa</t>
  </si>
  <si>
    <t>Kod zamów.</t>
  </si>
  <si>
    <t>Typ</t>
  </si>
  <si>
    <t>Opis</t>
  </si>
  <si>
    <t>Cena w zł netto</t>
  </si>
  <si>
    <t>Cena w zł brutto</t>
  </si>
  <si>
    <t>A</t>
  </si>
  <si>
    <t>19028</t>
  </si>
  <si>
    <t>W - E 80.26 PLUS</t>
  </si>
  <si>
    <t>Wymiennik 80l z podwójną wężownicą  + cyrkulacja + osłona czujnika</t>
  </si>
  <si>
    <t>19029</t>
  </si>
  <si>
    <t>W - E 100.26 PLUS</t>
  </si>
  <si>
    <t>Wymiennik 100l z podwójną wężownicą  + cyrkulacja + osłona czujnika</t>
  </si>
  <si>
    <t>19030</t>
  </si>
  <si>
    <t>W - E 120.26 PLUS</t>
  </si>
  <si>
    <t>Wymiennik 120l z podwójną wężownicą  + cyrkulacja + osłona czujnika</t>
  </si>
  <si>
    <t>19031</t>
  </si>
  <si>
    <t>W - E 140.26 PLUS</t>
  </si>
  <si>
    <t>Wymiennik 140l z podwójną wężownicą  + cyrkulacja + osłona czujnika</t>
  </si>
  <si>
    <t>20601</t>
  </si>
  <si>
    <t>W-E 100.26 K</t>
  </si>
  <si>
    <t>Wymiennik 100l izolacja polistyrenowa, podwójna wężownica + cyrkujacja+ osłona czujnika</t>
  </si>
  <si>
    <t>20609</t>
  </si>
  <si>
    <t>W-E 120.26 K</t>
  </si>
  <si>
    <t>Wymiennik 120l izolacja polistyrenowa, podwójna wężownica + cyrkujacja+ osłona czujnika</t>
  </si>
  <si>
    <t>20613</t>
  </si>
  <si>
    <t>W-E 140.26 K</t>
  </si>
  <si>
    <t>Wymiennik 140l izolacja polistyrenowa, podwójna wężownica + cyrkujacja+ osłona czujnika</t>
  </si>
  <si>
    <t>10434</t>
  </si>
  <si>
    <t>W - E 80.24 PLUS</t>
  </si>
  <si>
    <t>Wymiennik 80l dwupłaszcz + cyrkulacja + osłona czujnika</t>
  </si>
  <si>
    <t>10441</t>
  </si>
  <si>
    <t>W - E 100.24 PLUS</t>
  </si>
  <si>
    <t>Wymiennik 100l dwupłaszcz + cyrkulacja + osłona czujnika</t>
  </si>
  <si>
    <t>10448</t>
  </si>
  <si>
    <t>W - E 120.24 PLUS</t>
  </si>
  <si>
    <t>Wymiennik 120l dwupłaszcz + cyrkulacja + osłona czujnika</t>
  </si>
  <si>
    <t>10456</t>
  </si>
  <si>
    <t>W - E 140.24 PLUS</t>
  </si>
  <si>
    <t>Wymiennik 140l dwupłaszcz + cyrkulacja + osłona czujnika</t>
  </si>
  <si>
    <t>15140</t>
  </si>
  <si>
    <t>20622</t>
  </si>
  <si>
    <t>W-E 100.24 K</t>
  </si>
  <si>
    <t>Wymiennik 100l izolacja polistyrenowa, dwupłaszcz + cyrkujacja+ osłona czujnika</t>
  </si>
  <si>
    <t>20628</t>
  </si>
  <si>
    <t>W-E 120.24 K</t>
  </si>
  <si>
    <t>Wymiennik 120l izolacja polistyrenowa, dwupłaszcz + cyrkujacja+ osłona czujnika</t>
  </si>
  <si>
    <t>20632</t>
  </si>
  <si>
    <t>W-E 140.24 K</t>
  </si>
  <si>
    <t>Wymiennik 140l izolacja polistyrenowa, dwupłaszcz + cyrkujacja+ osłona czujnika</t>
  </si>
  <si>
    <t>16410</t>
  </si>
  <si>
    <t>16411</t>
  </si>
  <si>
    <t>16412</t>
  </si>
  <si>
    <t>14340</t>
  </si>
  <si>
    <t>10458</t>
  </si>
  <si>
    <t>20330</t>
  </si>
  <si>
    <t>20332</t>
  </si>
  <si>
    <t>16409</t>
  </si>
  <si>
    <t>16413</t>
  </si>
  <si>
    <t>10460</t>
  </si>
  <si>
    <t>20322</t>
  </si>
  <si>
    <t>20299</t>
  </si>
  <si>
    <t>B</t>
  </si>
  <si>
    <t>10617</t>
  </si>
  <si>
    <t>OW- E 30.1+</t>
  </si>
  <si>
    <t>Podgrzewacz pojemnościowy emaliowany Classic+ 30l</t>
  </si>
  <si>
    <t>10622</t>
  </si>
  <si>
    <t>OW- E 50.1+</t>
  </si>
  <si>
    <t>Podgrzewacz pojemnościowy emaliowany Classic+ 50l</t>
  </si>
  <si>
    <t>10627</t>
  </si>
  <si>
    <t>OW- E 80.1+</t>
  </si>
  <si>
    <t>Podgrzewacz pojemnościowy emaliowany Classic+ 80l</t>
  </si>
  <si>
    <t>10640</t>
  </si>
  <si>
    <t>OW- E 100.1+</t>
  </si>
  <si>
    <t>Podgrzewacz pojemnościowy emaliowany Classic+ 100l</t>
  </si>
  <si>
    <t>10653</t>
  </si>
  <si>
    <t>OW- E 120.1+</t>
  </si>
  <si>
    <t>Podgrzewacz pojemnościowy emaliowany Classic+ 120l</t>
  </si>
  <si>
    <t>10607</t>
  </si>
  <si>
    <t>10611</t>
  </si>
  <si>
    <t>10615</t>
  </si>
  <si>
    <t>10712</t>
  </si>
  <si>
    <t>OP-5 U</t>
  </si>
  <si>
    <t>Podgrzewacz przepływowy jednofazowy OSKAR umywalkowy</t>
  </si>
  <si>
    <t>10711</t>
  </si>
  <si>
    <t>OP-5 P</t>
  </si>
  <si>
    <t>Podgrzewacz przepływowy jednofazowy OSKAR prysznicowy</t>
  </si>
  <si>
    <t>10713</t>
  </si>
  <si>
    <t>OP-5 S</t>
  </si>
  <si>
    <t>Podgrzewacz przepływowy jednofazowy OSKAR umywalkowo-prysznicowy</t>
  </si>
  <si>
    <t>10709</t>
  </si>
  <si>
    <t>INSTANT-3 U</t>
  </si>
  <si>
    <t>Podgrzewacz przepływowy jednofazowy INSTANT VORTEX umywalkowy</t>
  </si>
  <si>
    <t>10714</t>
  </si>
  <si>
    <t>INSTANT-6 P</t>
  </si>
  <si>
    <t>Podgrzewacz przepływowy jednofazowy INSTANT VORTEX prysznicowy</t>
  </si>
  <si>
    <t>16585</t>
  </si>
  <si>
    <t>OP - 12.04</t>
  </si>
  <si>
    <t>Podgrzewacz przepływowy trójfazowy KASKADA 2 sterowanie hydrauliczne 12kW</t>
  </si>
  <si>
    <t>16586</t>
  </si>
  <si>
    <t>OP - 18.04</t>
  </si>
  <si>
    <t>Podgrzewacz przepływowy trójfazowy KASKADA 2 sterowanie hydrauliczne 18kW</t>
  </si>
  <si>
    <t>16587</t>
  </si>
  <si>
    <t>OP - 21.04</t>
  </si>
  <si>
    <t>Podgrzewacz przepływowy trójfazowy KASKADA 2 sterowanie hydrauliczne 21kW</t>
  </si>
  <si>
    <t>16588</t>
  </si>
  <si>
    <t>OP - 24.04</t>
  </si>
  <si>
    <t>Podgrzewacz przepływowy trójfazowy KASKADA 2 sterowanie hydrauliczne 24kW</t>
  </si>
  <si>
    <t>16589</t>
  </si>
  <si>
    <t>OP - 12.05</t>
  </si>
  <si>
    <t>Podgrzewacz przepływowy trójfazowy K-2 sterowanie elektroniczne 12kW</t>
  </si>
  <si>
    <t>16590</t>
  </si>
  <si>
    <t>OP - 18.05</t>
  </si>
  <si>
    <t>Podgrzewacz przepływowy trójfazowy K-2 sterowanie elektroniczne 18kW</t>
  </si>
  <si>
    <t>16591</t>
  </si>
  <si>
    <t>OP - 21.05</t>
  </si>
  <si>
    <t>Podgrzewacz przepływowy trójfazowy K-2 sterowanie elektroniczne 21kW</t>
  </si>
  <si>
    <t>16592</t>
  </si>
  <si>
    <t>OP - 24.05</t>
  </si>
  <si>
    <t>Podgrzewacz przepływowy trójfazowy K-2 sterowanie elektroniczne 24kW</t>
  </si>
  <si>
    <t>C</t>
  </si>
  <si>
    <t>21102</t>
  </si>
  <si>
    <t>18748</t>
  </si>
  <si>
    <t>18755</t>
  </si>
  <si>
    <t>21465</t>
  </si>
  <si>
    <t>21466</t>
  </si>
  <si>
    <t>21392</t>
  </si>
  <si>
    <t>21393</t>
  </si>
  <si>
    <t>21263</t>
  </si>
  <si>
    <t>21264</t>
  </si>
  <si>
    <t>20146</t>
  </si>
  <si>
    <t>20147</t>
  </si>
  <si>
    <t>18750</t>
  </si>
  <si>
    <t>18751</t>
  </si>
  <si>
    <t>18757</t>
  </si>
  <si>
    <t>18758</t>
  </si>
  <si>
    <t>069041</t>
  </si>
  <si>
    <t>064034</t>
  </si>
  <si>
    <t>064035</t>
  </si>
  <si>
    <t>067011</t>
  </si>
  <si>
    <t>22677</t>
  </si>
  <si>
    <t>22678</t>
  </si>
  <si>
    <t>22668</t>
  </si>
  <si>
    <t>22669</t>
  </si>
  <si>
    <t>22675</t>
  </si>
  <si>
    <t>22676</t>
  </si>
  <si>
    <t>22683</t>
  </si>
  <si>
    <t>22684</t>
  </si>
  <si>
    <t>22685</t>
  </si>
  <si>
    <t>22227</t>
  </si>
  <si>
    <t>22228</t>
  </si>
  <si>
    <t>22229</t>
  </si>
  <si>
    <t>22679</t>
  </si>
  <si>
    <t>22230</t>
  </si>
  <si>
    <t>22231</t>
  </si>
  <si>
    <t>22703</t>
  </si>
  <si>
    <t>20991</t>
  </si>
  <si>
    <t>22680</t>
  </si>
  <si>
    <t>20982</t>
  </si>
  <si>
    <t>22681</t>
  </si>
  <si>
    <t>22682</t>
  </si>
  <si>
    <t>22672</t>
  </si>
  <si>
    <t>22673</t>
  </si>
  <si>
    <t>22674</t>
  </si>
  <si>
    <t>19405</t>
  </si>
  <si>
    <t>12963</t>
  </si>
  <si>
    <t>12912</t>
  </si>
  <si>
    <t>21289</t>
  </si>
  <si>
    <t>20165</t>
  </si>
  <si>
    <t>19370</t>
  </si>
  <si>
    <t>14380</t>
  </si>
  <si>
    <t>14381</t>
  </si>
  <si>
    <t>Cennik katalogowy obowiązujący od 31.03.2014</t>
  </si>
  <si>
    <t xml:space="preserve"> </t>
  </si>
  <si>
    <t>pozycja</t>
  </si>
  <si>
    <t>cena</t>
  </si>
  <si>
    <t>GAC</t>
  </si>
  <si>
    <t xml:space="preserve">Klasa </t>
  </si>
  <si>
    <t>GAP</t>
  </si>
  <si>
    <t>GAG</t>
  </si>
  <si>
    <t>066009</t>
  </si>
  <si>
    <t xml:space="preserve">F130 </t>
  </si>
  <si>
    <t>Klasa energetyczna</t>
  </si>
  <si>
    <t>Nie dotyczy</t>
  </si>
  <si>
    <t>Kod EAN</t>
  </si>
  <si>
    <t>Kod CN</t>
  </si>
  <si>
    <t>W-E 100.81</t>
  </si>
  <si>
    <t>Zasobnik stojący MEGA 100l wężownica spiralna</t>
  </si>
  <si>
    <t>W-E 125.81</t>
  </si>
  <si>
    <t>Zasobnik stojący MEGA 125l  wężownica spiralna</t>
  </si>
  <si>
    <t>W-E 150.81</t>
  </si>
  <si>
    <t>Zasobnik stojący MEGA 150l wężownica spiralna</t>
  </si>
  <si>
    <t>27688</t>
  </si>
  <si>
    <t>W-E 220.81</t>
  </si>
  <si>
    <t>Zasobnik stojący MEGA 220l wężownica spiralna</t>
  </si>
  <si>
    <t>27719</t>
  </si>
  <si>
    <t>W-E 300.81</t>
  </si>
  <si>
    <t>Zasobnik stojący MEGA 300l wężownica spiralna</t>
  </si>
  <si>
    <t>25234</t>
  </si>
  <si>
    <t>W-E 400.81N</t>
  </si>
  <si>
    <t>25236</t>
  </si>
  <si>
    <t>W-E 500.81N</t>
  </si>
  <si>
    <t>27670</t>
  </si>
  <si>
    <t>W-E 220.82</t>
  </si>
  <si>
    <t>Zasobnik stojący biwalentny MEGA SOLAR 220l z dwiema wężownicami</t>
  </si>
  <si>
    <t>27701</t>
  </si>
  <si>
    <t>W-E 300.82</t>
  </si>
  <si>
    <t>Zasobnik stojący biwalentny MEGA SOLAR 300l  z dwiema wężownicami</t>
  </si>
  <si>
    <t>25237</t>
  </si>
  <si>
    <t>W-E 400.82N</t>
  </si>
  <si>
    <t>Zasobnik stojący biwalentny MEGA SOLAR 400l z dwiema wężownicami</t>
  </si>
  <si>
    <t>25238</t>
  </si>
  <si>
    <t>W-E 500.82N</t>
  </si>
  <si>
    <t>Zasobnik stojący biwalentny MEGA SOLAR 500l z dwiema wężownicami</t>
  </si>
  <si>
    <t>Moduł pompy ciepła zasilanej powietrzem wentylacyjnym</t>
  </si>
  <si>
    <t>10710</t>
  </si>
  <si>
    <t>OP-5 C</t>
  </si>
  <si>
    <t>Podgrzewacz przepływowy jednofazowy OSKAR ciśnieniowy - podumywalkowy</t>
  </si>
  <si>
    <t>28020</t>
  </si>
  <si>
    <t xml:space="preserve">OP - 9/12/15.06  </t>
  </si>
  <si>
    <t>Podgrzewacz przepływowy trójfazowy K-2 electronic 9/12/15kW</t>
  </si>
  <si>
    <t>28021</t>
  </si>
  <si>
    <t>OP - 18/21/24.06</t>
  </si>
  <si>
    <t>Podgrzewacz przepływowy trójfazowy K-2 electronic 18/21/24kW</t>
  </si>
  <si>
    <t>28022</t>
  </si>
  <si>
    <t xml:space="preserve">OP - 9/12/15.07      </t>
  </si>
  <si>
    <t>Podgrzewacz przepływowy trójfazowy K-2 LCD 9/12/15kW</t>
  </si>
  <si>
    <t>28023</t>
  </si>
  <si>
    <t xml:space="preserve">OP - 18/21/24.07 </t>
  </si>
  <si>
    <t>Podgrzewacz przepływowy trójfazowy K-2 LCD 18/21/24kW</t>
  </si>
  <si>
    <t>10685</t>
  </si>
  <si>
    <t>VIKING-E 30</t>
  </si>
  <si>
    <t>Podgrzewacz pojemnościowy emaliowany Viking 30l</t>
  </si>
  <si>
    <t>10687</t>
  </si>
  <si>
    <t>VIKING-E 55</t>
  </si>
  <si>
    <t>Podgrzewacz pojemnościowy emaliowany Viking 55l</t>
  </si>
  <si>
    <t>10689</t>
  </si>
  <si>
    <t>VIKING-E 80</t>
  </si>
  <si>
    <t>Podgrzewacz pojemnościowy emaliowany Viking 80l</t>
  </si>
  <si>
    <t>10691</t>
  </si>
  <si>
    <t>VIKING-E 100</t>
  </si>
  <si>
    <t>Podgrzewacz pojemnościowy emaliowany Viking 100l</t>
  </si>
  <si>
    <t>10693</t>
  </si>
  <si>
    <t>VIKING-E 120</t>
  </si>
  <si>
    <t>Podgrzewacz pojemnościowy emaliowany Viking 120l</t>
  </si>
  <si>
    <t>19973</t>
  </si>
  <si>
    <t>VIKING-E 150</t>
  </si>
  <si>
    <t>Podgrzewacz pojemnościowy emaliowany Viking 150l</t>
  </si>
  <si>
    <t>25290</t>
  </si>
  <si>
    <t>VIKING-E 60 SMART</t>
  </si>
  <si>
    <t>Podgrzewacz pojemnościowy emaliowany Viking 60l regulator SMART</t>
  </si>
  <si>
    <t>25291</t>
  </si>
  <si>
    <t>VIKING-E 80 SMART</t>
  </si>
  <si>
    <t>Podgrzewacz pojemnościowy emaliowany Viking 80l  regulator SMART</t>
  </si>
  <si>
    <t>25292</t>
  </si>
  <si>
    <t>VIKING-E 100 SMART</t>
  </si>
  <si>
    <t>Podgrzewacz pojemnościowy emaliowany Viking 100l  regulator SMART</t>
  </si>
  <si>
    <t>25293</t>
  </si>
  <si>
    <t>VIKING-E 120 SMART</t>
  </si>
  <si>
    <t>Podgrzewacz pojemnościowy emaliowany Viking 120l  regulator SMART</t>
  </si>
  <si>
    <t xml:space="preserve">OW - 5 B </t>
  </si>
  <si>
    <t>Podgrzewacz pojemnościowy bezciśnieniowy OW-5B nadumywalkowy</t>
  </si>
  <si>
    <t>19920</t>
  </si>
  <si>
    <t>OW - 5 B +</t>
  </si>
  <si>
    <t>Podgrzewacz pojemnościowy bezciśnieniowy OW-5B+ nadumywalkowy z baterią</t>
  </si>
  <si>
    <t>OW - 10 B</t>
  </si>
  <si>
    <t>Podgrzewacz pojemnościowy bezciśnieniowy OW-10B nadumywalkowy</t>
  </si>
  <si>
    <t>19925</t>
  </si>
  <si>
    <t>OW - 10 B +</t>
  </si>
  <si>
    <t>Podgrzewacz pojemnościowy bezciśnieniowy OW-10B+ nadumywalkowy z baterią</t>
  </si>
  <si>
    <t>10608</t>
  </si>
  <si>
    <t>OW - 5.1</t>
  </si>
  <si>
    <t>Podgrzewacz pojemnościowy bezciśnieniowy OW-5.1 podumywalkowy</t>
  </si>
  <si>
    <t>10612</t>
  </si>
  <si>
    <t>OW - 10.1</t>
  </si>
  <si>
    <t>Podgrzewacz pojemnościowy bezciśnieniowy OW-10.1 podumywalkowy</t>
  </si>
  <si>
    <t>24391</t>
  </si>
  <si>
    <t>Z-E 220.80N</t>
  </si>
  <si>
    <t>Zasobnik MEGA 220l bez wężownicy</t>
  </si>
  <si>
    <t>24552</t>
  </si>
  <si>
    <t>Z-E 300.80N</t>
  </si>
  <si>
    <t>Zasobnik MEGA 300l bez wężownicy</t>
  </si>
  <si>
    <t>25232</t>
  </si>
  <si>
    <t>Z-E 400.80N</t>
  </si>
  <si>
    <t xml:space="preserve">Zasobnik MEGA 400l bez wężownicy </t>
  </si>
  <si>
    <t>25233</t>
  </si>
  <si>
    <t>Z-E 500.80N</t>
  </si>
  <si>
    <t>Zasobnik MEGA 500l bez wężownicy</t>
  </si>
  <si>
    <t>25121</t>
  </si>
  <si>
    <t>Z-E 750.80N</t>
  </si>
  <si>
    <t xml:space="preserve">Zasobnik MEGA 750l bez wężownicy </t>
  </si>
  <si>
    <t>25128</t>
  </si>
  <si>
    <t>Z-E 1000.80N</t>
  </si>
  <si>
    <t xml:space="preserve">Zasobnik MEGA 1000l bez wężownicy </t>
  </si>
  <si>
    <t>26110</t>
  </si>
  <si>
    <t>W-E 300.81 PC N</t>
  </si>
  <si>
    <t>Zasobnik z dużą wężownicą MEGA 300l do pomp ciepła</t>
  </si>
  <si>
    <t>25235</t>
  </si>
  <si>
    <t>W-E 400.81 PC N</t>
  </si>
  <si>
    <t>Zasobnik z dużą wężownicą MEGA 400l do pomp ciepła</t>
  </si>
  <si>
    <t>27275</t>
  </si>
  <si>
    <t>W-E 500.81 PC N</t>
  </si>
  <si>
    <t>Zasobnik z dużą wężownicą MEGA 500l do pomp ciepła</t>
  </si>
  <si>
    <t>25122</t>
  </si>
  <si>
    <t>W-E 750.81N</t>
  </si>
  <si>
    <t>Zasobnik MEGA 750l z wężownicą</t>
  </si>
  <si>
    <t>25129</t>
  </si>
  <si>
    <t>W-E 1000.81N</t>
  </si>
  <si>
    <t>Zasobnik MEGA 1000l z wężownicą</t>
  </si>
  <si>
    <t>25123</t>
  </si>
  <si>
    <t>W-E 750.82N</t>
  </si>
  <si>
    <t>Zasobnik biwalentny MEGA Solar 750l z dwiema wężownicami</t>
  </si>
  <si>
    <t>25130</t>
  </si>
  <si>
    <t>W-E 1000.82N</t>
  </si>
  <si>
    <t>Zasobnik biwalentny MEGA Solar 1000l z dwiema wężownicami</t>
  </si>
  <si>
    <t>18104</t>
  </si>
  <si>
    <t>BU-100.8</t>
  </si>
  <si>
    <t>Zbiornik buforowy 100l ocieplony nieemaliowany, wiszący</t>
  </si>
  <si>
    <t>24390</t>
  </si>
  <si>
    <t>BU-220.8N</t>
  </si>
  <si>
    <t>Zbiornik buforowy 220l ocieplony nieemaliowany</t>
  </si>
  <si>
    <t>24550</t>
  </si>
  <si>
    <t>BU-300.8N</t>
  </si>
  <si>
    <t>Zbiornik buforowy 300l ocieplony nieemaliowany</t>
  </si>
  <si>
    <t>25230</t>
  </si>
  <si>
    <t>BU-500.8N</t>
  </si>
  <si>
    <t>Zbiornik buforowy 500l ocieplony nieemaliowany</t>
  </si>
  <si>
    <t>25117</t>
  </si>
  <si>
    <t>BU-750.8N</t>
  </si>
  <si>
    <t>Zbiornik buforowy 750l ocieplony nieemaliowany</t>
  </si>
  <si>
    <t>25124</t>
  </si>
  <si>
    <t>BU-1000.8N</t>
  </si>
  <si>
    <t>Zbiornik buforowy 1000l ocieplony nieemaliowany</t>
  </si>
  <si>
    <t>24551</t>
  </si>
  <si>
    <t>BUW-300.8N</t>
  </si>
  <si>
    <t>Zbiornik buforowy 300l z wężownicą ocieplony nieemaliowany</t>
  </si>
  <si>
    <t>25231</t>
  </si>
  <si>
    <t>BUW-500.8N</t>
  </si>
  <si>
    <t>Zbiornik buforowy 500l z wężownicą ocieplony nieemaliowany</t>
  </si>
  <si>
    <t>25118</t>
  </si>
  <si>
    <t>BUW-750.8N</t>
  </si>
  <si>
    <t>Zbiornik buforowy 750l z wężownicą ocieplony nieemaliowany</t>
  </si>
  <si>
    <t>25125</t>
  </si>
  <si>
    <t>BUW-1000.8N</t>
  </si>
  <si>
    <t>Zbiornik buforowy 1000l z wężownicą ocieplony nieemaliowany</t>
  </si>
  <si>
    <t>H</t>
  </si>
  <si>
    <t>14497</t>
  </si>
  <si>
    <t>Wieszak VIKING</t>
  </si>
  <si>
    <t>Wieszak VIKING - komplet do montażu poziomego</t>
  </si>
  <si>
    <t>21823</t>
  </si>
  <si>
    <t>BATERIA nadum.</t>
  </si>
  <si>
    <t>21827</t>
  </si>
  <si>
    <t>BATERIA OW- 5/10.1</t>
  </si>
  <si>
    <t>Bateria stojąca</t>
  </si>
  <si>
    <t>16635</t>
  </si>
  <si>
    <t>Akcesorium</t>
  </si>
  <si>
    <t>Zespół przyłączeniowy od dołu, OP-xx.04</t>
  </si>
  <si>
    <t>16636</t>
  </si>
  <si>
    <t>Zespół przyłączeniowy od dołu, OP-xx.05</t>
  </si>
  <si>
    <t>25530</t>
  </si>
  <si>
    <t>24225</t>
  </si>
  <si>
    <t>26981</t>
  </si>
  <si>
    <t>ME 0015</t>
  </si>
  <si>
    <t>26982</t>
  </si>
  <si>
    <t>ME 0020</t>
  </si>
  <si>
    <t>26983</t>
  </si>
  <si>
    <t>ME 0030</t>
  </si>
  <si>
    <t>29072</t>
  </si>
  <si>
    <t>ME 1030</t>
  </si>
  <si>
    <t>Moduł elektryczny 3,0 kW  230 V, G 1 1/2"</t>
  </si>
  <si>
    <t>12504</t>
  </si>
  <si>
    <t>ME 0040 (WP-6.81)</t>
  </si>
  <si>
    <t>Moduł elektryczny 4,0 kW, 230/400 V, G 1 1/4'' - wymienniki o poj. 100-220 litrów</t>
  </si>
  <si>
    <t>10981</t>
  </si>
  <si>
    <t>ME 1045 (WP-6.8)</t>
  </si>
  <si>
    <t>Moduł elektryczny 4,5 kW, 230/400 V, G 1 1/2'' - wymienniki o poj. 300-500 litrów</t>
  </si>
  <si>
    <t>28875</t>
  </si>
  <si>
    <t>ME 1060</t>
  </si>
  <si>
    <t>Moduł elektryczny 6,0 kW, 400 V, G 1 1/2"</t>
  </si>
  <si>
    <t>29002</t>
  </si>
  <si>
    <t>ME 1090</t>
  </si>
  <si>
    <t>Moduł elektryczny 9,0 kW, 400 V, G 1 1/2''</t>
  </si>
  <si>
    <t>29003</t>
  </si>
  <si>
    <t>ME 2090</t>
  </si>
  <si>
    <t>Moduł elektryczny 9,0 kW, 400 V, G 2''</t>
  </si>
  <si>
    <t>21192</t>
  </si>
  <si>
    <t>ME 2120 (WP-12)</t>
  </si>
  <si>
    <t>Moduł elektryczny z termostatem, 12 kW - zasobniki/wymienniki o dużej pojemności</t>
  </si>
  <si>
    <t>22174</t>
  </si>
  <si>
    <t xml:space="preserve">ANODA Z USZCZELKĄ Ø21x165 3/4"           </t>
  </si>
  <si>
    <t>22173</t>
  </si>
  <si>
    <t xml:space="preserve">ANODA Z USZCZELKĄ Ø21x280 3/4"           </t>
  </si>
  <si>
    <t>22172</t>
  </si>
  <si>
    <t xml:space="preserve">ANODA Z USZCZELKĄ Ø21x435 3/4"           </t>
  </si>
  <si>
    <t>22171</t>
  </si>
  <si>
    <t xml:space="preserve">ANODA Z USZCZELKĄ Ø21x510 3/4"           </t>
  </si>
  <si>
    <t>18618</t>
  </si>
  <si>
    <t xml:space="preserve">ANODA Z USZCZELKĄ Ø21x545 3/4"           </t>
  </si>
  <si>
    <t>22170</t>
  </si>
  <si>
    <t xml:space="preserve">ANODA Z USZCZELKĄ Ø21x590 3/4"           </t>
  </si>
  <si>
    <t>21822</t>
  </si>
  <si>
    <t xml:space="preserve">ANODA Z USZCZELKĄ Ø21x700 3/4"           </t>
  </si>
  <si>
    <t>28897</t>
  </si>
  <si>
    <t>22179</t>
  </si>
  <si>
    <t xml:space="preserve">ANODA ODIZOLOWANA Ø22x700 3/4"            </t>
  </si>
  <si>
    <t>18625</t>
  </si>
  <si>
    <t>22180</t>
  </si>
  <si>
    <t xml:space="preserve">ANODA ODIZOLOWANA Ø22x900 3/4"            </t>
  </si>
  <si>
    <t>20924</t>
  </si>
  <si>
    <t xml:space="preserve">ANODA ODIZOLOWANA Ø26x350 1"            </t>
  </si>
  <si>
    <t>20925</t>
  </si>
  <si>
    <t xml:space="preserve">ANODA ODIZOLOWANA Ø26x650 1"            </t>
  </si>
  <si>
    <t>22611</t>
  </si>
  <si>
    <t xml:space="preserve">ANODA ODIZOLOWANA Ø26x950 1"            </t>
  </si>
  <si>
    <t>22612</t>
  </si>
  <si>
    <t xml:space="preserve">ANODA ODIZOLOWANA Ø26x1100 1"            </t>
  </si>
  <si>
    <t>22884</t>
  </si>
  <si>
    <t xml:space="preserve">ANODA Ø33x500 1 1/4"            </t>
  </si>
  <si>
    <t>22607</t>
  </si>
  <si>
    <t xml:space="preserve">ANODA ODIZOLOWANA Ø33x720 1 1/4"            </t>
  </si>
  <si>
    <t>22610</t>
  </si>
  <si>
    <t xml:space="preserve">ANODA ODIZOLOWANA Ø33x950 1 1/4"            </t>
  </si>
  <si>
    <t>22608</t>
  </si>
  <si>
    <t xml:space="preserve">ANODA ODIZOLOWANA Ø33x1100 1 1/4"            </t>
  </si>
  <si>
    <t>22609</t>
  </si>
  <si>
    <t xml:space="preserve">ANODA ODIZOLOWANA Ø33x1250 1 1/4"            </t>
  </si>
  <si>
    <t>18620</t>
  </si>
  <si>
    <t xml:space="preserve">ANODA  Ø33x425 M8             </t>
  </si>
  <si>
    <t>18616</t>
  </si>
  <si>
    <t>ANODA  Ø33x520 M8</t>
  </si>
  <si>
    <t>18615</t>
  </si>
  <si>
    <t>22613</t>
  </si>
  <si>
    <t xml:space="preserve">ANODA ODIZOLOWANA Ø33x500 1 1/4"            </t>
  </si>
  <si>
    <t>22614</t>
  </si>
  <si>
    <t>ANODA ŁAŃCUCHOWA Ø22x390 3/4"</t>
  </si>
  <si>
    <t>22615</t>
  </si>
  <si>
    <t>ANODA ŁAŃCUCHOWA Ø22x560 3/4"</t>
  </si>
  <si>
    <t>22616</t>
  </si>
  <si>
    <t>ANODA ŁAŃCUCHOWA Ø22x730 3/4"</t>
  </si>
  <si>
    <t>22617</t>
  </si>
  <si>
    <t>ANODA ŁAŃCUCHOWA Ø22x900 3/4"</t>
  </si>
  <si>
    <t>24670</t>
  </si>
  <si>
    <t>ANODA ŁAŃCUCHOWA ODIZOLOWANA Ø26 x 4 ogniwa 1"</t>
  </si>
  <si>
    <t>24671</t>
  </si>
  <si>
    <t>ANODA ŁAŃCUCHOWA ODIZOLOWANA Ø26 x 7 ogniw 1"</t>
  </si>
  <si>
    <t>24672</t>
  </si>
  <si>
    <t>ANODA ŁAŃCUCHOWA ODIZOLOWANA Ø26 x 8 ogniw 1"</t>
  </si>
  <si>
    <t>24666</t>
  </si>
  <si>
    <t>ANODA ŁAŃCUCHOWA ODIZOLOWANA Ø33 x 3 ogniwa 1 1/4"</t>
  </si>
  <si>
    <t>24667</t>
  </si>
  <si>
    <t>ANODA ŁAŃCUCHOWA ODIZOLOWANA Ø33 x 5 ogniw 1 1/4"</t>
  </si>
  <si>
    <t>24668</t>
  </si>
  <si>
    <t>ANODA ŁAŃCUCHOWA ODIZOLOWANA Ø33 x 7 ogniw 1 1/4"</t>
  </si>
  <si>
    <t>24669</t>
  </si>
  <si>
    <t>ANODA ŁAŃCUCHOWA ODIZOLOWANA Ø33 x 8 ogniw 1 1/4"</t>
  </si>
  <si>
    <t>28157</t>
  </si>
  <si>
    <t xml:space="preserve">ANODA Z USZCZELKĄ Ø26x700 G1"           </t>
  </si>
  <si>
    <t>28158</t>
  </si>
  <si>
    <t xml:space="preserve">ANODA Z USZCZELKĄ Ø26x900 G1"           </t>
  </si>
  <si>
    <t>28159</t>
  </si>
  <si>
    <t>ANODA ŁAŃCUCHOWA Ø26x1070 G1"</t>
  </si>
  <si>
    <t>24866</t>
  </si>
  <si>
    <t>ANODA TYTANOWA KPL., 200mm</t>
  </si>
  <si>
    <t>18617</t>
  </si>
  <si>
    <t>ANODA TYTANOWA KPL., 400mm</t>
  </si>
  <si>
    <t>24865</t>
  </si>
  <si>
    <t>ANODA TYTANOWA KPL., 800mm</t>
  </si>
  <si>
    <t>Moduł elektryczny 3,0 kW  230V, G 1 1/4"</t>
  </si>
  <si>
    <t>Moduł elektryczny 2,0 kW  230V, G 1 1/4"</t>
  </si>
  <si>
    <t>Moduł elektryczny 1,5 kW  230V, G 1 1/4"</t>
  </si>
  <si>
    <t xml:space="preserve">ANODA Z USZCZELKĄ Ø21x125 3/4" </t>
  </si>
  <si>
    <t xml:space="preserve">ANODA Z USZCZELKĄ Ø21x900 3/4"            </t>
  </si>
  <si>
    <t>ANODA  Ø33x330 M8</t>
  </si>
  <si>
    <t>TGR 30 N</t>
  </si>
  <si>
    <t>TGR 50 N</t>
  </si>
  <si>
    <t>TGR 80 N</t>
  </si>
  <si>
    <t>TGR 100 N</t>
  </si>
  <si>
    <t>TGR 120 N</t>
  </si>
  <si>
    <t>TGR 150 N</t>
  </si>
  <si>
    <t>29649</t>
  </si>
  <si>
    <t>Podgrzewacz pojemnościowy emaliowany Classic II 30l</t>
  </si>
  <si>
    <t>Podgrzewacz pojemnościowy emaliowany Classic II 50l</t>
  </si>
  <si>
    <t>Podgrzewacz pojemnościowy emaliowany Classic II 80l</t>
  </si>
  <si>
    <t>Podgrzewacz pojemnościowy emaliowany Classic II 100l</t>
  </si>
  <si>
    <t>Podgrzewacz pojemnościowy emaliowany Classic II 120l</t>
  </si>
  <si>
    <t>Podgrzewacz pojemnościowy emaliowany Classic II 150l</t>
  </si>
  <si>
    <t>Zasobnik stojący MEGA 400l  wężownica spiralna</t>
  </si>
  <si>
    <t>Zasobnik stojący MEGA 500l  wężownica spiralna</t>
  </si>
  <si>
    <t>30507</t>
  </si>
  <si>
    <t>30508</t>
  </si>
  <si>
    <t>30509</t>
  </si>
  <si>
    <t>30510</t>
  </si>
  <si>
    <t>30511</t>
  </si>
  <si>
    <t>30512</t>
  </si>
  <si>
    <t>Podgrzewacz pojemnościowy ciśnieniowy MINI 5l podumywalkowy</t>
  </si>
  <si>
    <t>Podgrzewacz pojemnościowy ciśnieniowy MINI 10l podumywalkowy</t>
  </si>
  <si>
    <t>Podgrzewacz pojemnościowy ciśnieniowy MINI 15l podumywalkowy</t>
  </si>
  <si>
    <t>Podgrzewacz pojemnościowy ciśnieniowy MINI 5l nadumywalkowy</t>
  </si>
  <si>
    <t>Podgrzewacz pojemnościowy ciśnieniowy MINI 10l nadumywalkowy</t>
  </si>
  <si>
    <t>Podgrzewacz pojemnościowy ciśnieniowy MINI 15l nadumywalkowy</t>
  </si>
  <si>
    <t xml:space="preserve">Bateria trójdrożna </t>
  </si>
  <si>
    <t>Zestaw do montażu modułu grzejnego - pokrywa kołnierzowa z tuleją 1 1/2", ø120 (zasobniki MEGA serii N, 400-500l)</t>
  </si>
  <si>
    <t>Zestaw do montażu modułu grzejnego - pokrywa kołnierzowa z tuleją 2", ø180 (zasobniki MEGA serii N, 750-1000l)</t>
  </si>
  <si>
    <t xml:space="preserve">GT 5 U           </t>
  </si>
  <si>
    <t xml:space="preserve">GT 10 U          </t>
  </si>
  <si>
    <t xml:space="preserve">GT 15 U          </t>
  </si>
  <si>
    <t xml:space="preserve">GT 5 O            </t>
  </si>
  <si>
    <t xml:space="preserve">GT 10 O          </t>
  </si>
  <si>
    <t xml:space="preserve">GT 15 O          </t>
  </si>
  <si>
    <t>wycofany</t>
  </si>
  <si>
    <t>Cennik BIAWAR wydanie 1/2023, ceny obowiązują od 02.01.2023r.</t>
  </si>
  <si>
    <t>czasowo wstrzymany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</si>
</sst>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&quot;-&quot;#,##0.00"/>
    <numFmt numFmtId="165" formatCode="#,##0.00\ &quot;z³&quot;;[Red]\-#,##0.00\ &quot;z³&quot;"/>
    <numFmt numFmtId="166" formatCode="0.0%"/>
  </numFmts>
  <fonts count="2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/>
    <xf numFmtId="164" fontId="4" fillId="0" borderId="0" applyFont="0" applyFill="0" applyBorder="0" applyAlignment="0" applyProtection="0"/>
    <xf numFmtId="0" fontId="5" fillId="0" borderId="0">
      <alignment horizontal="center" vertical="center" wrapText="1"/>
    </xf>
    <xf numFmtId="0" fontId="2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14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8" fillId="0" borderId="0" xfId="0" applyFont="1"/>
    <xf numFmtId="0" fontId="11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4" fontId="11" fillId="2" borderId="0" xfId="2" applyNumberFormat="1" applyFont="1" applyFill="1" applyAlignment="1">
      <alignment horizontal="right"/>
    </xf>
    <xf numFmtId="2" fontId="12" fillId="2" borderId="0" xfId="2" applyNumberFormat="1" applyFont="1" applyFill="1"/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" fontId="11" fillId="2" borderId="1" xfId="2" applyNumberFormat="1" applyFont="1" applyFill="1" applyBorder="1" applyAlignment="1">
      <alignment horizontal="right"/>
    </xf>
    <xf numFmtId="2" fontId="12" fillId="2" borderId="1" xfId="2" applyNumberFormat="1" applyFont="1" applyFill="1" applyBorder="1"/>
    <xf numFmtId="0" fontId="10" fillId="0" borderId="1" xfId="6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2" fontId="11" fillId="2" borderId="1" xfId="2" applyNumberFormat="1" applyFont="1" applyFill="1" applyBorder="1" applyAlignment="1">
      <alignment horizontal="right"/>
    </xf>
    <xf numFmtId="0" fontId="8" fillId="0" borderId="0" xfId="0" applyFont="1" applyAlignment="1">
      <alignment wrapText="1"/>
    </xf>
    <xf numFmtId="0" fontId="11" fillId="2" borderId="0" xfId="2" applyFont="1" applyFill="1" applyAlignment="1">
      <alignment horizontal="left" wrapText="1"/>
    </xf>
    <xf numFmtId="0" fontId="12" fillId="0" borderId="1" xfId="2" applyFont="1" applyBorder="1" applyAlignment="1">
      <alignment horizontal="left" wrapText="1"/>
    </xf>
    <xf numFmtId="0" fontId="12" fillId="0" borderId="2" xfId="2" applyFont="1" applyBorder="1" applyAlignment="1">
      <alignment horizontal="left" wrapText="1"/>
    </xf>
    <xf numFmtId="0" fontId="10" fillId="0" borderId="0" xfId="0" applyFont="1"/>
    <xf numFmtId="1" fontId="11" fillId="2" borderId="0" xfId="2" applyNumberFormat="1" applyFont="1" applyFill="1" applyAlignment="1">
      <alignment horizontal="left"/>
    </xf>
    <xf numFmtId="1" fontId="11" fillId="3" borderId="1" xfId="2" applyNumberFormat="1" applyFont="1" applyFill="1" applyBorder="1" applyAlignment="1">
      <alignment horizontal="right"/>
    </xf>
    <xf numFmtId="1" fontId="11" fillId="3" borderId="3" xfId="2" applyNumberFormat="1" applyFont="1" applyFill="1" applyBorder="1" applyAlignment="1">
      <alignment horizontal="right"/>
    </xf>
    <xf numFmtId="49" fontId="11" fillId="3" borderId="1" xfId="5" quotePrefix="1" applyNumberFormat="1" applyFont="1" applyFill="1" applyBorder="1" applyAlignment="1">
      <alignment horizontal="right"/>
    </xf>
    <xf numFmtId="0" fontId="9" fillId="0" borderId="0" xfId="0" applyFont="1"/>
    <xf numFmtId="49" fontId="11" fillId="3" borderId="1" xfId="2" applyNumberFormat="1" applyFont="1" applyFill="1" applyBorder="1" applyAlignment="1">
      <alignment horizontal="right"/>
    </xf>
    <xf numFmtId="0" fontId="11" fillId="3" borderId="1" xfId="2" applyFont="1" applyFill="1" applyBorder="1" applyAlignment="1">
      <alignment horizontal="right"/>
    </xf>
    <xf numFmtId="0" fontId="8" fillId="4" borderId="0" xfId="0" applyFont="1" applyFill="1"/>
    <xf numFmtId="0" fontId="8" fillId="0" borderId="1" xfId="0" applyFont="1" applyBorder="1"/>
    <xf numFmtId="0" fontId="10" fillId="0" borderId="1" xfId="0" applyFont="1" applyBorder="1"/>
    <xf numFmtId="0" fontId="10" fillId="5" borderId="1" xfId="2" applyFont="1" applyFill="1" applyBorder="1" applyAlignment="1">
      <alignment horizontal="left" wrapText="1"/>
    </xf>
    <xf numFmtId="0" fontId="11" fillId="5" borderId="1" xfId="2" applyFont="1" applyFill="1" applyBorder="1" applyAlignment="1">
      <alignment horizontal="left"/>
    </xf>
    <xf numFmtId="0" fontId="11" fillId="5" borderId="1" xfId="2" applyFont="1" applyFill="1" applyBorder="1" applyAlignment="1">
      <alignment horizontal="left" wrapText="1"/>
    </xf>
    <xf numFmtId="4" fontId="11" fillId="5" borderId="1" xfId="2" applyNumberFormat="1" applyFont="1" applyFill="1" applyBorder="1" applyAlignment="1">
      <alignment horizontal="right" wrapText="1"/>
    </xf>
    <xf numFmtId="2" fontId="11" fillId="5" borderId="1" xfId="2" applyNumberFormat="1" applyFont="1" applyFill="1" applyBorder="1" applyAlignment="1">
      <alignment horizontal="right" wrapText="1"/>
    </xf>
    <xf numFmtId="0" fontId="10" fillId="5" borderId="1" xfId="0" applyFont="1" applyFill="1" applyBorder="1"/>
    <xf numFmtId="0" fontId="13" fillId="5" borderId="1" xfId="0" applyFont="1" applyFill="1" applyBorder="1"/>
    <xf numFmtId="4" fontId="0" fillId="0" borderId="0" xfId="0" applyNumberFormat="1"/>
    <xf numFmtId="1" fontId="0" fillId="0" borderId="0" xfId="0" applyNumberFormat="1"/>
    <xf numFmtId="0" fontId="16" fillId="0" borderId="0" xfId="0" applyFont="1"/>
    <xf numFmtId="0" fontId="15" fillId="0" borderId="0" xfId="0" applyFont="1"/>
    <xf numFmtId="0" fontId="2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3" fillId="0" borderId="1" xfId="2" applyFont="1" applyBorder="1" applyAlignment="1">
      <alignment horizontal="left" vertical="center" wrapText="1"/>
    </xf>
    <xf numFmtId="49" fontId="18" fillId="6" borderId="1" xfId="2" applyNumberFormat="1" applyFont="1" applyFill="1" applyBorder="1" applyAlignment="1">
      <alignment horizontal="left" vertical="center" wrapText="1"/>
    </xf>
    <xf numFmtId="0" fontId="18" fillId="6" borderId="1" xfId="2" applyFont="1" applyFill="1" applyBorder="1" applyAlignment="1">
      <alignment horizontal="left" vertical="center" wrapText="1"/>
    </xf>
    <xf numFmtId="0" fontId="18" fillId="6" borderId="1" xfId="2" applyFont="1" applyFill="1" applyBorder="1" applyAlignment="1">
      <alignment horizontal="center" vertical="center" wrapText="1"/>
    </xf>
    <xf numFmtId="4" fontId="18" fillId="6" borderId="1" xfId="2" applyNumberFormat="1" applyFont="1" applyFill="1" applyBorder="1" applyAlignment="1">
      <alignment horizontal="center" vertical="center" wrapText="1"/>
    </xf>
    <xf numFmtId="1" fontId="18" fillId="6" borderId="1" xfId="2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49" fontId="18" fillId="7" borderId="1" xfId="2" applyNumberFormat="1" applyFont="1" applyFill="1" applyBorder="1" applyAlignment="1">
      <alignment horizontal="right" vertical="center"/>
    </xf>
    <xf numFmtId="0" fontId="15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4" fontId="15" fillId="2" borderId="1" xfId="2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18" fillId="0" borderId="1" xfId="6" applyFont="1" applyBorder="1" applyAlignment="1">
      <alignment horizontal="center" vertical="center"/>
    </xf>
    <xf numFmtId="49" fontId="18" fillId="7" borderId="3" xfId="2" applyNumberFormat="1" applyFont="1" applyFill="1" applyBorder="1" applyAlignment="1">
      <alignment horizontal="right" vertical="center"/>
    </xf>
    <xf numFmtId="0" fontId="15" fillId="0" borderId="3" xfId="2" applyFont="1" applyBorder="1" applyAlignment="1">
      <alignment vertical="center" wrapText="1"/>
    </xf>
    <xf numFmtId="0" fontId="13" fillId="0" borderId="1" xfId="6" applyFont="1" applyBorder="1" applyAlignment="1">
      <alignment horizontal="center" vertical="center"/>
    </xf>
    <xf numFmtId="0" fontId="15" fillId="8" borderId="1" xfId="2" applyFont="1" applyFill="1" applyBorder="1" applyAlignment="1">
      <alignment horizontal="left" vertical="center" wrapText="1"/>
    </xf>
    <xf numFmtId="0" fontId="15" fillId="8" borderId="1" xfId="2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vertical="center"/>
    </xf>
    <xf numFmtId="49" fontId="18" fillId="7" borderId="1" xfId="2" quotePrefix="1" applyNumberFormat="1" applyFont="1" applyFill="1" applyBorder="1" applyAlignment="1">
      <alignment horizontal="right" vertical="center"/>
    </xf>
    <xf numFmtId="0" fontId="13" fillId="0" borderId="4" xfId="6" applyFont="1" applyBorder="1" applyAlignment="1">
      <alignment horizontal="center" vertical="center"/>
    </xf>
    <xf numFmtId="49" fontId="18" fillId="7" borderId="4" xfId="2" applyNumberFormat="1" applyFont="1" applyFill="1" applyBorder="1" applyAlignment="1">
      <alignment horizontal="right" vertical="center"/>
    </xf>
    <xf numFmtId="0" fontId="15" fillId="0" borderId="4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right" vertical="center"/>
    </xf>
    <xf numFmtId="0" fontId="18" fillId="0" borderId="1" xfId="2" applyFont="1" applyBorder="1" applyAlignment="1">
      <alignment horizontal="center" vertical="center"/>
    </xf>
    <xf numFmtId="49" fontId="18" fillId="6" borderId="2" xfId="2" applyNumberFormat="1" applyFont="1" applyFill="1" applyBorder="1" applyAlignment="1">
      <alignment horizontal="right" vertical="center"/>
    </xf>
    <xf numFmtId="4" fontId="18" fillId="0" borderId="1" xfId="2" applyNumberFormat="1" applyFont="1" applyBorder="1" applyAlignment="1">
      <alignment horizontal="right" vertical="center"/>
    </xf>
    <xf numFmtId="0" fontId="15" fillId="0" borderId="2" xfId="2" applyFont="1" applyBorder="1" applyAlignment="1">
      <alignment horizontal="left" vertical="center" wrapText="1"/>
    </xf>
    <xf numFmtId="49" fontId="18" fillId="6" borderId="5" xfId="2" applyNumberFormat="1" applyFont="1" applyFill="1" applyBorder="1" applyAlignment="1">
      <alignment horizontal="right" vertical="center"/>
    </xf>
    <xf numFmtId="0" fontId="15" fillId="8" borderId="2" xfId="2" applyFont="1" applyFill="1" applyBorder="1" applyAlignment="1">
      <alignment horizontal="left" vertical="center" wrapText="1"/>
    </xf>
    <xf numFmtId="49" fontId="18" fillId="6" borderId="1" xfId="2" applyNumberFormat="1" applyFont="1" applyFill="1" applyBorder="1" applyAlignment="1">
      <alignment horizontal="right" vertical="center"/>
    </xf>
    <xf numFmtId="0" fontId="15" fillId="0" borderId="2" xfId="2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4" fontId="15" fillId="0" borderId="1" xfId="2" applyNumberFormat="1" applyFont="1" applyBorder="1" applyAlignment="1">
      <alignment vertical="center"/>
    </xf>
    <xf numFmtId="49" fontId="13" fillId="6" borderId="2" xfId="2" applyNumberFormat="1" applyFont="1" applyFill="1" applyBorder="1" applyAlignment="1">
      <alignment horizontal="right"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vertical="center"/>
    </xf>
    <xf numFmtId="0" fontId="15" fillId="0" borderId="3" xfId="2" applyFont="1" applyBorder="1" applyAlignment="1">
      <alignment horizontal="left" vertical="center"/>
    </xf>
    <xf numFmtId="0" fontId="15" fillId="0" borderId="2" xfId="2" applyFont="1" applyBorder="1" applyAlignment="1">
      <alignment vertical="center"/>
    </xf>
    <xf numFmtId="4" fontId="18" fillId="2" borderId="2" xfId="2" applyNumberFormat="1" applyFont="1" applyFill="1" applyBorder="1" applyAlignment="1">
      <alignment horizontal="right" vertical="center"/>
    </xf>
    <xf numFmtId="0" fontId="18" fillId="0" borderId="3" xfId="2" applyFont="1" applyBorder="1" applyAlignment="1">
      <alignment horizontal="left" vertical="center"/>
    </xf>
    <xf numFmtId="0" fontId="15" fillId="0" borderId="2" xfId="2" applyFont="1" applyBorder="1" applyAlignment="1">
      <alignment vertical="center" wrapText="1"/>
    </xf>
    <xf numFmtId="0" fontId="15" fillId="0" borderId="3" xfId="2" applyFont="1" applyBorder="1" applyAlignment="1">
      <alignment horizontal="left" vertical="center" wrapText="1"/>
    </xf>
    <xf numFmtId="4" fontId="18" fillId="0" borderId="2" xfId="2" applyNumberFormat="1" applyFont="1" applyBorder="1" applyAlignment="1">
      <alignment horizontal="right" vertical="center"/>
    </xf>
    <xf numFmtId="4" fontId="18" fillId="0" borderId="1" xfId="2" applyNumberFormat="1" applyFont="1" applyBorder="1" applyAlignment="1">
      <alignment horizontal="right" vertical="center" wrapText="1"/>
    </xf>
    <xf numFmtId="4" fontId="13" fillId="0" borderId="2" xfId="2" applyNumberFormat="1" applyFont="1" applyBorder="1" applyAlignment="1">
      <alignment horizontal="right" vertical="center"/>
    </xf>
    <xf numFmtId="166" fontId="0" fillId="0" borderId="0" xfId="16" applyNumberFormat="1" applyFont="1"/>
    <xf numFmtId="2" fontId="19" fillId="0" borderId="2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</cellXfs>
  <cellStyles count="17">
    <cellStyle name="Dziesiętny 2" xfId="3" xr:uid="{00000000-0005-0000-0000-000000000000}"/>
    <cellStyle name="Dziesiętny 2 2" xfId="7" xr:uid="{00000000-0005-0000-0000-000001000000}"/>
    <cellStyle name="Normalny" xfId="0" builtinId="0"/>
    <cellStyle name="Normalny 2" xfId="2" xr:uid="{00000000-0005-0000-0000-000003000000}"/>
    <cellStyle name="Normalny 2 2" xfId="15" xr:uid="{00000000-0005-0000-0000-000004000000}"/>
    <cellStyle name="Normalny 3" xfId="8" xr:uid="{00000000-0005-0000-0000-000005000000}"/>
    <cellStyle name="Normalny 4" xfId="9" xr:uid="{00000000-0005-0000-0000-000006000000}"/>
    <cellStyle name="Normalny 5" xfId="4" xr:uid="{00000000-0005-0000-0000-000007000000}"/>
    <cellStyle name="Normalny 6" xfId="6" xr:uid="{00000000-0005-0000-0000-000008000000}"/>
    <cellStyle name="Normalny 7" xfId="1" xr:uid="{00000000-0005-0000-0000-000009000000}"/>
    <cellStyle name="Normalny 7 2" xfId="14" xr:uid="{00000000-0005-0000-0000-00000A000000}"/>
    <cellStyle name="Normalny 8" xfId="12" xr:uid="{00000000-0005-0000-0000-00000B000000}"/>
    <cellStyle name="Normalny 9" xfId="13" xr:uid="{00000000-0005-0000-0000-00000C000000}"/>
    <cellStyle name="Normalny_Cennik NIBE 2009 (2)" xfId="5" xr:uid="{00000000-0005-0000-0000-00000E000000}"/>
    <cellStyle name="Procentowy" xfId="16" builtinId="5"/>
    <cellStyle name="Walutowy 2" xfId="10" xr:uid="{00000000-0005-0000-0000-000011000000}"/>
    <cellStyle name="Walutowy 2 2" xfId="11" xr:uid="{00000000-0005-0000-0000-00001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6"/>
  <sheetViews>
    <sheetView view="pageBreakPreview" zoomScale="80" zoomScaleNormal="100" zoomScaleSheetLayoutView="80" workbookViewId="0">
      <pane xSplit="3" ySplit="4" topLeftCell="D5" activePane="bottomRight" state="frozen"/>
      <selection pane="topRight" activeCell="C1" sqref="C1"/>
      <selection pane="bottomLeft" activeCell="A3" sqref="A3"/>
      <selection pane="bottomRight" activeCell="D9" sqref="D9"/>
    </sheetView>
  </sheetViews>
  <sheetFormatPr defaultColWidth="9.140625" defaultRowHeight="30" customHeight="1"/>
  <cols>
    <col min="1" max="1" width="9.140625" style="1"/>
    <col min="2" max="2" width="9.7109375" style="1" customWidth="1"/>
    <col min="3" max="3" width="15" style="17" customWidth="1"/>
    <col min="4" max="4" width="28" style="1" customWidth="1"/>
    <col min="5" max="5" width="75" style="13" customWidth="1"/>
    <col min="6" max="6" width="13.85546875" style="1" customWidth="1"/>
    <col min="7" max="7" width="14.42578125" style="1" customWidth="1"/>
    <col min="8" max="16384" width="9.140625" style="1"/>
  </cols>
  <sheetData>
    <row r="2" spans="1:10" ht="30" customHeight="1">
      <c r="B2" s="22" t="s">
        <v>172</v>
      </c>
    </row>
    <row r="3" spans="1:10" ht="30" customHeight="1">
      <c r="B3" s="2"/>
      <c r="C3" s="18"/>
      <c r="D3" s="3"/>
      <c r="E3" s="14"/>
      <c r="F3" s="4"/>
      <c r="G3" s="5"/>
    </row>
    <row r="4" spans="1:10" s="17" customFormat="1" ht="30" customHeight="1">
      <c r="A4" s="33" t="s">
        <v>177</v>
      </c>
      <c r="B4" s="28" t="s">
        <v>0</v>
      </c>
      <c r="C4" s="34" t="s">
        <v>174</v>
      </c>
      <c r="D4" s="29" t="s">
        <v>2</v>
      </c>
      <c r="E4" s="30" t="s">
        <v>3</v>
      </c>
      <c r="F4" s="31" t="s">
        <v>4</v>
      </c>
      <c r="G4" s="32" t="s">
        <v>5</v>
      </c>
    </row>
    <row r="5" spans="1:10" ht="30" customHeight="1">
      <c r="A5" s="27" t="s">
        <v>179</v>
      </c>
      <c r="B5" s="6" t="s">
        <v>6</v>
      </c>
      <c r="C5" s="19" t="s">
        <v>7</v>
      </c>
      <c r="D5" s="7" t="s">
        <v>8</v>
      </c>
      <c r="E5" s="15" t="s">
        <v>9</v>
      </c>
      <c r="F5" s="8">
        <v>467.48</v>
      </c>
      <c r="G5" s="9">
        <v>575.00040000000001</v>
      </c>
      <c r="H5" s="25">
        <v>1</v>
      </c>
    </row>
    <row r="6" spans="1:10" ht="30" customHeight="1">
      <c r="A6" s="27" t="s">
        <v>179</v>
      </c>
      <c r="B6" s="6" t="s">
        <v>6</v>
      </c>
      <c r="C6" s="19" t="s">
        <v>10</v>
      </c>
      <c r="D6" s="7" t="s">
        <v>11</v>
      </c>
      <c r="E6" s="15" t="s">
        <v>12</v>
      </c>
      <c r="F6" s="8">
        <v>491.87</v>
      </c>
      <c r="G6" s="9">
        <v>605.00009999999997</v>
      </c>
      <c r="H6" s="25">
        <v>1</v>
      </c>
    </row>
    <row r="7" spans="1:10" ht="30" customHeight="1">
      <c r="A7" s="27" t="s">
        <v>179</v>
      </c>
      <c r="B7" s="6" t="s">
        <v>6</v>
      </c>
      <c r="C7" s="19" t="s">
        <v>13</v>
      </c>
      <c r="D7" s="7" t="s">
        <v>14</v>
      </c>
      <c r="E7" s="15" t="s">
        <v>15</v>
      </c>
      <c r="F7" s="8">
        <v>524.39</v>
      </c>
      <c r="G7" s="9">
        <v>644.99969999999996</v>
      </c>
      <c r="H7" s="25">
        <v>1</v>
      </c>
    </row>
    <row r="8" spans="1:10" ht="30" customHeight="1">
      <c r="A8" s="27" t="s">
        <v>179</v>
      </c>
      <c r="B8" s="6" t="s">
        <v>6</v>
      </c>
      <c r="C8" s="19" t="s">
        <v>16</v>
      </c>
      <c r="D8" s="7" t="s">
        <v>17</v>
      </c>
      <c r="E8" s="15" t="s">
        <v>18</v>
      </c>
      <c r="F8" s="8">
        <v>565.04</v>
      </c>
      <c r="G8" s="9">
        <v>694.99919999999997</v>
      </c>
      <c r="H8" s="25">
        <v>1</v>
      </c>
    </row>
    <row r="9" spans="1:10" ht="30" customHeight="1">
      <c r="A9" s="27" t="s">
        <v>179</v>
      </c>
      <c r="B9" s="6" t="s">
        <v>6</v>
      </c>
      <c r="C9" s="19" t="s">
        <v>19</v>
      </c>
      <c r="D9" s="7" t="s">
        <v>20</v>
      </c>
      <c r="E9" s="15" t="s">
        <v>21</v>
      </c>
      <c r="F9" s="8">
        <v>516.26</v>
      </c>
      <c r="G9" s="9">
        <v>634.99979999999994</v>
      </c>
      <c r="H9" s="25">
        <v>1</v>
      </c>
    </row>
    <row r="10" spans="1:10" ht="30" customHeight="1">
      <c r="A10" s="27" t="s">
        <v>179</v>
      </c>
      <c r="B10" s="6" t="s">
        <v>6</v>
      </c>
      <c r="C10" s="19" t="s">
        <v>22</v>
      </c>
      <c r="D10" s="7" t="s">
        <v>23</v>
      </c>
      <c r="E10" s="15" t="s">
        <v>24</v>
      </c>
      <c r="F10" s="8">
        <v>540.65</v>
      </c>
      <c r="G10" s="9">
        <v>664.99950000000001</v>
      </c>
      <c r="H10" s="25">
        <v>1</v>
      </c>
    </row>
    <row r="11" spans="1:10" ht="30" customHeight="1">
      <c r="A11" s="27" t="s">
        <v>179</v>
      </c>
      <c r="B11" s="6" t="s">
        <v>6</v>
      </c>
      <c r="C11" s="19" t="s">
        <v>25</v>
      </c>
      <c r="D11" s="7" t="s">
        <v>26</v>
      </c>
      <c r="E11" s="15" t="s">
        <v>27</v>
      </c>
      <c r="F11" s="8">
        <v>573.16999999999996</v>
      </c>
      <c r="G11" s="9">
        <v>704.99909999999988</v>
      </c>
      <c r="H11" s="25">
        <v>1</v>
      </c>
      <c r="J11" s="1" t="s">
        <v>173</v>
      </c>
    </row>
    <row r="12" spans="1:10" ht="30" customHeight="1">
      <c r="A12" s="27" t="s">
        <v>179</v>
      </c>
      <c r="B12" s="6" t="s">
        <v>6</v>
      </c>
      <c r="C12" s="19" t="s">
        <v>28</v>
      </c>
      <c r="D12" s="7" t="s">
        <v>29</v>
      </c>
      <c r="E12" s="15" t="s">
        <v>30</v>
      </c>
      <c r="F12" s="8">
        <v>609.76</v>
      </c>
      <c r="G12" s="9">
        <v>750.00479999999993</v>
      </c>
      <c r="H12" s="25">
        <v>1</v>
      </c>
    </row>
    <row r="13" spans="1:10" ht="30" customHeight="1">
      <c r="A13" s="27" t="s">
        <v>179</v>
      </c>
      <c r="B13" s="6" t="s">
        <v>6</v>
      </c>
      <c r="C13" s="19" t="s">
        <v>31</v>
      </c>
      <c r="D13" s="7" t="s">
        <v>32</v>
      </c>
      <c r="E13" s="15" t="s">
        <v>33</v>
      </c>
      <c r="F13" s="8">
        <v>642.28</v>
      </c>
      <c r="G13" s="9">
        <v>790.00439999999992</v>
      </c>
      <c r="H13" s="25">
        <v>1</v>
      </c>
    </row>
    <row r="14" spans="1:10" ht="30" customHeight="1">
      <c r="A14" s="27" t="s">
        <v>179</v>
      </c>
      <c r="B14" s="6" t="s">
        <v>6</v>
      </c>
      <c r="C14" s="19" t="s">
        <v>34</v>
      </c>
      <c r="D14" s="7" t="s">
        <v>35</v>
      </c>
      <c r="E14" s="15" t="s">
        <v>36</v>
      </c>
      <c r="F14" s="8">
        <v>682.93</v>
      </c>
      <c r="G14" s="9">
        <v>840.00389999999993</v>
      </c>
      <c r="H14" s="25">
        <v>1</v>
      </c>
    </row>
    <row r="15" spans="1:10" ht="30" customHeight="1">
      <c r="A15" s="27" t="s">
        <v>179</v>
      </c>
      <c r="B15" s="6" t="s">
        <v>6</v>
      </c>
      <c r="C15" s="19" t="s">
        <v>37</v>
      </c>
      <c r="D15" s="7" t="s">
        <v>38</v>
      </c>
      <c r="E15" s="15" t="s">
        <v>39</v>
      </c>
      <c r="F15" s="8">
        <v>727.64</v>
      </c>
      <c r="G15" s="9">
        <v>894.99720000000002</v>
      </c>
      <c r="H15" s="25">
        <v>1</v>
      </c>
    </row>
    <row r="16" spans="1:10" ht="30" customHeight="1">
      <c r="A16" s="27" t="s">
        <v>179</v>
      </c>
      <c r="B16" s="6" t="s">
        <v>6</v>
      </c>
      <c r="C16" s="19" t="s">
        <v>41</v>
      </c>
      <c r="D16" s="7" t="s">
        <v>42</v>
      </c>
      <c r="E16" s="15" t="s">
        <v>43</v>
      </c>
      <c r="F16" s="8">
        <v>662.6</v>
      </c>
      <c r="G16" s="9">
        <v>814.99800000000005</v>
      </c>
      <c r="H16" s="25">
        <v>1</v>
      </c>
    </row>
    <row r="17" spans="1:8" ht="30" customHeight="1">
      <c r="A17" s="27" t="s">
        <v>179</v>
      </c>
      <c r="B17" s="6" t="s">
        <v>6</v>
      </c>
      <c r="C17" s="19" t="s">
        <v>44</v>
      </c>
      <c r="D17" s="7" t="s">
        <v>45</v>
      </c>
      <c r="E17" s="15" t="s">
        <v>46</v>
      </c>
      <c r="F17" s="8">
        <v>711.38</v>
      </c>
      <c r="G17" s="9">
        <v>874.99739999999997</v>
      </c>
      <c r="H17" s="25">
        <v>1</v>
      </c>
    </row>
    <row r="18" spans="1:8" ht="30" customHeight="1">
      <c r="A18" s="27" t="s">
        <v>179</v>
      </c>
      <c r="B18" s="6" t="s">
        <v>6</v>
      </c>
      <c r="C18" s="19" t="s">
        <v>47</v>
      </c>
      <c r="D18" s="7" t="s">
        <v>48</v>
      </c>
      <c r="E18" s="15" t="s">
        <v>49</v>
      </c>
      <c r="F18" s="8">
        <v>743.9</v>
      </c>
      <c r="G18" s="9">
        <v>914.99699999999996</v>
      </c>
      <c r="H18" s="25">
        <v>1</v>
      </c>
    </row>
    <row r="19" spans="1:8" ht="30" customHeight="1">
      <c r="A19" s="27" t="s">
        <v>176</v>
      </c>
      <c r="B19" s="10" t="s">
        <v>62</v>
      </c>
      <c r="C19" s="19" t="s">
        <v>63</v>
      </c>
      <c r="D19" s="7" t="s">
        <v>64</v>
      </c>
      <c r="E19" s="15" t="s">
        <v>65</v>
      </c>
      <c r="F19" s="8">
        <v>390.24</v>
      </c>
      <c r="G19" s="9">
        <v>479.99520000000001</v>
      </c>
      <c r="H19" s="25">
        <v>1</v>
      </c>
    </row>
    <row r="20" spans="1:8" ht="30" customHeight="1">
      <c r="A20" s="27" t="s">
        <v>176</v>
      </c>
      <c r="B20" s="10" t="s">
        <v>62</v>
      </c>
      <c r="C20" s="19" t="s">
        <v>66</v>
      </c>
      <c r="D20" s="7" t="s">
        <v>67</v>
      </c>
      <c r="E20" s="15" t="s">
        <v>68</v>
      </c>
      <c r="F20" s="8">
        <v>405.69</v>
      </c>
      <c r="G20" s="9">
        <v>498.99869999999999</v>
      </c>
      <c r="H20" s="25">
        <v>1</v>
      </c>
    </row>
    <row r="21" spans="1:8" ht="30" customHeight="1">
      <c r="A21" s="27" t="s">
        <v>176</v>
      </c>
      <c r="B21" s="10" t="s">
        <v>62</v>
      </c>
      <c r="C21" s="19" t="s">
        <v>69</v>
      </c>
      <c r="D21" s="7" t="s">
        <v>70</v>
      </c>
      <c r="E21" s="16" t="s">
        <v>71</v>
      </c>
      <c r="F21" s="8">
        <v>470.73</v>
      </c>
      <c r="G21" s="9">
        <v>578.99789999999996</v>
      </c>
      <c r="H21" s="25">
        <v>1</v>
      </c>
    </row>
    <row r="22" spans="1:8" ht="30" customHeight="1">
      <c r="A22" s="27" t="s">
        <v>176</v>
      </c>
      <c r="B22" s="10" t="s">
        <v>62</v>
      </c>
      <c r="C22" s="19" t="s">
        <v>72</v>
      </c>
      <c r="D22" s="7" t="s">
        <v>73</v>
      </c>
      <c r="E22" s="16" t="s">
        <v>74</v>
      </c>
      <c r="F22" s="8">
        <v>524.39</v>
      </c>
      <c r="G22" s="9">
        <v>644.99969999999996</v>
      </c>
      <c r="H22" s="25">
        <v>1</v>
      </c>
    </row>
    <row r="23" spans="1:8" ht="30" customHeight="1">
      <c r="A23" s="27" t="s">
        <v>176</v>
      </c>
      <c r="B23" s="10" t="s">
        <v>62</v>
      </c>
      <c r="C23" s="19" t="s">
        <v>75</v>
      </c>
      <c r="D23" s="7" t="s">
        <v>76</v>
      </c>
      <c r="E23" s="15" t="s">
        <v>77</v>
      </c>
      <c r="F23" s="8">
        <v>597.55999999999995</v>
      </c>
      <c r="G23" s="9">
        <v>734.99879999999996</v>
      </c>
      <c r="H23" s="25">
        <v>1</v>
      </c>
    </row>
    <row r="24" spans="1:8" ht="30" customHeight="1">
      <c r="A24" s="26" t="s">
        <v>178</v>
      </c>
      <c r="B24" s="10" t="s">
        <v>62</v>
      </c>
      <c r="C24" s="19" t="s">
        <v>81</v>
      </c>
      <c r="D24" s="7" t="s">
        <v>82</v>
      </c>
      <c r="E24" s="15" t="s">
        <v>83</v>
      </c>
      <c r="F24" s="8">
        <v>313.01</v>
      </c>
      <c r="G24" s="9">
        <v>385.00229999999999</v>
      </c>
      <c r="H24" s="25">
        <v>1</v>
      </c>
    </row>
    <row r="25" spans="1:8" ht="30" customHeight="1">
      <c r="A25" s="26" t="s">
        <v>178</v>
      </c>
      <c r="B25" s="10" t="s">
        <v>62</v>
      </c>
      <c r="C25" s="19" t="s">
        <v>84</v>
      </c>
      <c r="D25" s="7" t="s">
        <v>85</v>
      </c>
      <c r="E25" s="15" t="s">
        <v>86</v>
      </c>
      <c r="F25" s="8">
        <v>402.44</v>
      </c>
      <c r="G25" s="9">
        <v>495.00119999999998</v>
      </c>
      <c r="H25" s="25">
        <v>1</v>
      </c>
    </row>
    <row r="26" spans="1:8" ht="30" customHeight="1">
      <c r="A26" s="26" t="s">
        <v>178</v>
      </c>
      <c r="B26" s="10" t="s">
        <v>62</v>
      </c>
      <c r="C26" s="19" t="s">
        <v>87</v>
      </c>
      <c r="D26" s="7" t="s">
        <v>88</v>
      </c>
      <c r="E26" s="15" t="s">
        <v>89</v>
      </c>
      <c r="F26" s="8">
        <v>467.48</v>
      </c>
      <c r="G26" s="9">
        <v>575.00040000000001</v>
      </c>
      <c r="H26" s="25">
        <v>1</v>
      </c>
    </row>
    <row r="27" spans="1:8" ht="30" customHeight="1">
      <c r="A27" s="26" t="s">
        <v>178</v>
      </c>
      <c r="B27" s="10" t="s">
        <v>62</v>
      </c>
      <c r="C27" s="19" t="s">
        <v>90</v>
      </c>
      <c r="D27" s="7" t="s">
        <v>91</v>
      </c>
      <c r="E27" s="15" t="s">
        <v>92</v>
      </c>
      <c r="F27" s="8">
        <v>243.09</v>
      </c>
      <c r="G27" s="9">
        <v>299.00069999999999</v>
      </c>
      <c r="H27" s="25">
        <v>1</v>
      </c>
    </row>
    <row r="28" spans="1:8" ht="30" customHeight="1">
      <c r="A28" s="26" t="s">
        <v>178</v>
      </c>
      <c r="B28" s="10" t="s">
        <v>62</v>
      </c>
      <c r="C28" s="20" t="s">
        <v>93</v>
      </c>
      <c r="D28" s="11" t="s">
        <v>94</v>
      </c>
      <c r="E28" s="15" t="s">
        <v>95</v>
      </c>
      <c r="F28" s="8">
        <v>365.85</v>
      </c>
      <c r="G28" s="9">
        <v>449.99550000000005</v>
      </c>
      <c r="H28" s="25">
        <v>1</v>
      </c>
    </row>
    <row r="29" spans="1:8" ht="30" customHeight="1">
      <c r="A29" s="26" t="s">
        <v>178</v>
      </c>
      <c r="B29" s="10" t="s">
        <v>62</v>
      </c>
      <c r="C29" s="20" t="s">
        <v>96</v>
      </c>
      <c r="D29" s="11" t="s">
        <v>97</v>
      </c>
      <c r="E29" s="15" t="s">
        <v>98</v>
      </c>
      <c r="F29" s="8">
        <v>608.94000000000005</v>
      </c>
      <c r="G29" s="9">
        <v>748.99620000000004</v>
      </c>
      <c r="H29" s="25">
        <v>1</v>
      </c>
    </row>
    <row r="30" spans="1:8" ht="30" customHeight="1">
      <c r="A30" s="26" t="s">
        <v>178</v>
      </c>
      <c r="B30" s="10" t="s">
        <v>62</v>
      </c>
      <c r="C30" s="20" t="s">
        <v>99</v>
      </c>
      <c r="D30" s="11" t="s">
        <v>100</v>
      </c>
      <c r="E30" s="15" t="s">
        <v>101</v>
      </c>
      <c r="F30" s="8">
        <v>608.94000000000005</v>
      </c>
      <c r="G30" s="9">
        <v>748.99620000000004</v>
      </c>
      <c r="H30" s="25">
        <v>1</v>
      </c>
    </row>
    <row r="31" spans="1:8" ht="30" customHeight="1">
      <c r="A31" s="26" t="s">
        <v>178</v>
      </c>
      <c r="B31" s="10" t="s">
        <v>62</v>
      </c>
      <c r="C31" s="20" t="s">
        <v>102</v>
      </c>
      <c r="D31" s="11" t="s">
        <v>103</v>
      </c>
      <c r="E31" s="15" t="s">
        <v>104</v>
      </c>
      <c r="F31" s="8">
        <v>608.94000000000005</v>
      </c>
      <c r="G31" s="9">
        <v>748.99620000000004</v>
      </c>
      <c r="H31" s="25">
        <v>1</v>
      </c>
    </row>
    <row r="32" spans="1:8" ht="30" customHeight="1">
      <c r="A32" s="26" t="s">
        <v>178</v>
      </c>
      <c r="B32" s="10" t="s">
        <v>62</v>
      </c>
      <c r="C32" s="19" t="s">
        <v>105</v>
      </c>
      <c r="D32" s="7" t="s">
        <v>106</v>
      </c>
      <c r="E32" s="15" t="s">
        <v>107</v>
      </c>
      <c r="F32" s="8">
        <v>608.94000000000005</v>
      </c>
      <c r="G32" s="9">
        <v>748.99620000000004</v>
      </c>
      <c r="H32" s="25">
        <v>1</v>
      </c>
    </row>
    <row r="33" spans="1:8" ht="30" customHeight="1">
      <c r="A33" s="26" t="s">
        <v>178</v>
      </c>
      <c r="B33" s="10" t="s">
        <v>62</v>
      </c>
      <c r="C33" s="20" t="s">
        <v>108</v>
      </c>
      <c r="D33" s="11" t="s">
        <v>109</v>
      </c>
      <c r="E33" s="15" t="s">
        <v>110</v>
      </c>
      <c r="F33" s="8">
        <v>699.19</v>
      </c>
      <c r="G33" s="9">
        <v>860.00370000000009</v>
      </c>
      <c r="H33" s="25">
        <v>1</v>
      </c>
    </row>
    <row r="34" spans="1:8" ht="30" customHeight="1">
      <c r="A34" s="26" t="s">
        <v>178</v>
      </c>
      <c r="B34" s="10" t="s">
        <v>62</v>
      </c>
      <c r="C34" s="19" t="s">
        <v>111</v>
      </c>
      <c r="D34" s="7" t="s">
        <v>112</v>
      </c>
      <c r="E34" s="15" t="s">
        <v>113</v>
      </c>
      <c r="F34" s="8">
        <v>699.19</v>
      </c>
      <c r="G34" s="9">
        <v>860.00370000000009</v>
      </c>
      <c r="H34" s="25">
        <v>1</v>
      </c>
    </row>
    <row r="35" spans="1:8" ht="30" customHeight="1">
      <c r="A35" s="26" t="s">
        <v>178</v>
      </c>
      <c r="B35" s="10" t="s">
        <v>62</v>
      </c>
      <c r="C35" s="19" t="s">
        <v>114</v>
      </c>
      <c r="D35" s="7" t="s">
        <v>115</v>
      </c>
      <c r="E35" s="15" t="s">
        <v>116</v>
      </c>
      <c r="F35" s="8">
        <v>699.19</v>
      </c>
      <c r="G35" s="9">
        <v>860.00370000000009</v>
      </c>
      <c r="H35" s="25">
        <v>1</v>
      </c>
    </row>
    <row r="36" spans="1:8" ht="30" customHeight="1">
      <c r="A36" s="26" t="s">
        <v>178</v>
      </c>
      <c r="B36" s="10" t="s">
        <v>62</v>
      </c>
      <c r="C36" s="19" t="s">
        <v>117</v>
      </c>
      <c r="D36" s="7" t="s">
        <v>118</v>
      </c>
      <c r="E36" s="15" t="s">
        <v>119</v>
      </c>
      <c r="F36" s="8">
        <v>699.19</v>
      </c>
      <c r="G36" s="9">
        <v>860.00370000000009</v>
      </c>
      <c r="H36" s="25">
        <v>1</v>
      </c>
    </row>
  </sheetData>
  <autoFilter ref="B4:G36" xr:uid="{00000000-0009-0000-0000-000000000000}"/>
  <sortState xmlns:xlrd2="http://schemas.microsoft.com/office/spreadsheetml/2017/richdata2" ref="B5:H503">
    <sortCondition ref="H5:H503"/>
  </sortState>
  <printOptions horizontalCentered="1" verticalCentered="1"/>
  <pageMargins left="0.31496062992125984" right="0.31496062992125984" top="0.35433070866141736" bottom="0.55118110236220474" header="0.11811023622047245" footer="0.31496062992125984"/>
  <pageSetup paperSize="9" scale="56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7"/>
  <sheetViews>
    <sheetView view="pageBreakPreview" zoomScale="80" zoomScaleNormal="100" zoomScaleSheetLayoutView="80" workbookViewId="0">
      <pane xSplit="1" ySplit="1" topLeftCell="B68" activePane="bottomRight" state="frozen"/>
      <selection pane="topRight" activeCell="C1" sqref="C1"/>
      <selection pane="bottomLeft" activeCell="A3" sqref="A3"/>
      <selection pane="bottomRight" activeCell="E90" sqref="E90"/>
    </sheetView>
  </sheetViews>
  <sheetFormatPr defaultColWidth="9.140625" defaultRowHeight="30" customHeight="1"/>
  <cols>
    <col min="1" max="1" width="15" style="17" customWidth="1"/>
    <col min="2" max="2" width="16.7109375" style="1" bestFit="1" customWidth="1"/>
    <col min="3" max="16384" width="9.140625" style="1"/>
  </cols>
  <sheetData>
    <row r="1" spans="1:4" ht="30" customHeight="1">
      <c r="A1" t="s">
        <v>174</v>
      </c>
      <c r="B1" t="s">
        <v>175</v>
      </c>
    </row>
    <row r="2" spans="1:4" ht="30" customHeight="1">
      <c r="A2" s="19" t="s">
        <v>7</v>
      </c>
      <c r="B2" s="8">
        <v>467.48</v>
      </c>
    </row>
    <row r="3" spans="1:4" ht="30" customHeight="1">
      <c r="A3" s="19" t="s">
        <v>10</v>
      </c>
      <c r="B3" s="8">
        <v>491.87</v>
      </c>
    </row>
    <row r="4" spans="1:4" ht="30" customHeight="1">
      <c r="A4" s="19" t="s">
        <v>13</v>
      </c>
      <c r="B4" s="8">
        <v>524.39</v>
      </c>
    </row>
    <row r="5" spans="1:4" ht="30" customHeight="1">
      <c r="A5" s="19" t="s">
        <v>16</v>
      </c>
      <c r="B5" s="8">
        <v>565.04</v>
      </c>
    </row>
    <row r="6" spans="1:4" ht="30" customHeight="1">
      <c r="A6" s="19" t="s">
        <v>19</v>
      </c>
      <c r="B6" s="8">
        <v>516.26</v>
      </c>
    </row>
    <row r="7" spans="1:4" ht="30" customHeight="1">
      <c r="A7" s="19" t="s">
        <v>22</v>
      </c>
      <c r="B7" s="8">
        <v>540.65</v>
      </c>
    </row>
    <row r="8" spans="1:4" ht="30" customHeight="1">
      <c r="A8" s="19" t="s">
        <v>25</v>
      </c>
      <c r="B8" s="8">
        <v>573.16999999999996</v>
      </c>
      <c r="D8" s="1" t="s">
        <v>173</v>
      </c>
    </row>
    <row r="9" spans="1:4" ht="30" customHeight="1">
      <c r="A9" s="19" t="s">
        <v>28</v>
      </c>
      <c r="B9" s="8">
        <v>609.76</v>
      </c>
    </row>
    <row r="10" spans="1:4" ht="30" customHeight="1">
      <c r="A10" s="19" t="s">
        <v>31</v>
      </c>
      <c r="B10" s="8">
        <v>642.28</v>
      </c>
    </row>
    <row r="11" spans="1:4" ht="30" customHeight="1">
      <c r="A11" s="19" t="s">
        <v>34</v>
      </c>
      <c r="B11" s="8">
        <v>682.93</v>
      </c>
    </row>
    <row r="12" spans="1:4" ht="30" customHeight="1">
      <c r="A12" s="19" t="s">
        <v>37</v>
      </c>
      <c r="B12" s="8">
        <v>727.64</v>
      </c>
    </row>
    <row r="13" spans="1:4" ht="30" customHeight="1">
      <c r="A13" s="19" t="s">
        <v>40</v>
      </c>
      <c r="B13" s="8">
        <v>804.88</v>
      </c>
    </row>
    <row r="14" spans="1:4" ht="30" customHeight="1">
      <c r="A14" s="19" t="s">
        <v>41</v>
      </c>
      <c r="B14" s="8">
        <v>662.6</v>
      </c>
    </row>
    <row r="15" spans="1:4" ht="30" customHeight="1">
      <c r="A15" s="19" t="s">
        <v>44</v>
      </c>
      <c r="B15" s="8">
        <v>711.38</v>
      </c>
    </row>
    <row r="16" spans="1:4" ht="30" customHeight="1">
      <c r="A16" s="19" t="s">
        <v>47</v>
      </c>
      <c r="B16" s="8">
        <v>743.9</v>
      </c>
    </row>
    <row r="17" spans="1:2" ht="30" customHeight="1">
      <c r="A17" s="19" t="s">
        <v>50</v>
      </c>
      <c r="B17" s="8">
        <v>1105.69</v>
      </c>
    </row>
    <row r="18" spans="1:2" ht="30" customHeight="1">
      <c r="A18" s="19" t="s">
        <v>51</v>
      </c>
      <c r="B18" s="8">
        <v>1199.19</v>
      </c>
    </row>
    <row r="19" spans="1:2" ht="30" customHeight="1">
      <c r="A19" s="19" t="s">
        <v>52</v>
      </c>
      <c r="B19" s="8">
        <v>1268.29</v>
      </c>
    </row>
    <row r="20" spans="1:2" ht="30" customHeight="1">
      <c r="A20" s="19" t="s">
        <v>53</v>
      </c>
      <c r="B20" s="8">
        <v>1532.52</v>
      </c>
    </row>
    <row r="21" spans="1:2" ht="30" customHeight="1">
      <c r="A21" s="19" t="s">
        <v>54</v>
      </c>
      <c r="B21" s="8">
        <v>1951.22</v>
      </c>
    </row>
    <row r="22" spans="1:2" ht="30" customHeight="1">
      <c r="A22" s="19" t="s">
        <v>55</v>
      </c>
      <c r="B22" s="8">
        <v>1869.92</v>
      </c>
    </row>
    <row r="23" spans="1:2" ht="30" customHeight="1">
      <c r="A23" s="19" t="s">
        <v>56</v>
      </c>
      <c r="B23" s="8">
        <v>2235.77</v>
      </c>
    </row>
    <row r="24" spans="1:2" ht="30" customHeight="1">
      <c r="A24" s="19" t="s">
        <v>57</v>
      </c>
      <c r="B24" s="8">
        <v>2195.12</v>
      </c>
    </row>
    <row r="25" spans="1:2" ht="30" customHeight="1">
      <c r="A25" s="19" t="s">
        <v>58</v>
      </c>
      <c r="B25" s="8">
        <v>2500</v>
      </c>
    </row>
    <row r="26" spans="1:2" ht="30" customHeight="1">
      <c r="A26" s="19" t="s">
        <v>59</v>
      </c>
      <c r="B26" s="8">
        <v>3089.43</v>
      </c>
    </row>
    <row r="27" spans="1:2" ht="30" customHeight="1">
      <c r="A27" s="19" t="s">
        <v>60</v>
      </c>
      <c r="B27" s="8">
        <v>2601.63</v>
      </c>
    </row>
    <row r="28" spans="1:2" ht="30" customHeight="1">
      <c r="A28" s="19" t="s">
        <v>61</v>
      </c>
      <c r="B28" s="8">
        <v>3089.43</v>
      </c>
    </row>
    <row r="29" spans="1:2" ht="30" customHeight="1">
      <c r="A29" s="19" t="s">
        <v>63</v>
      </c>
      <c r="B29" s="8">
        <v>390.24</v>
      </c>
    </row>
    <row r="30" spans="1:2" ht="30" customHeight="1">
      <c r="A30" s="19" t="s">
        <v>66</v>
      </c>
      <c r="B30" s="8">
        <v>405.69</v>
      </c>
    </row>
    <row r="31" spans="1:2" ht="30" customHeight="1">
      <c r="A31" s="19" t="s">
        <v>69</v>
      </c>
      <c r="B31" s="8">
        <v>470.73</v>
      </c>
    </row>
    <row r="32" spans="1:2" ht="30" customHeight="1">
      <c r="A32" s="19" t="s">
        <v>72</v>
      </c>
      <c r="B32" s="8">
        <v>524.39</v>
      </c>
    </row>
    <row r="33" spans="1:2" ht="30" customHeight="1">
      <c r="A33" s="19" t="s">
        <v>75</v>
      </c>
      <c r="B33" s="8">
        <v>597.55999999999995</v>
      </c>
    </row>
    <row r="34" spans="1:2" ht="30" customHeight="1">
      <c r="A34" s="19" t="s">
        <v>78</v>
      </c>
      <c r="B34" s="8">
        <v>243.09</v>
      </c>
    </row>
    <row r="35" spans="1:2" ht="30" customHeight="1">
      <c r="A35" s="19" t="s">
        <v>79</v>
      </c>
      <c r="B35" s="8">
        <v>267.48</v>
      </c>
    </row>
    <row r="36" spans="1:2" ht="30" customHeight="1">
      <c r="A36" s="19" t="s">
        <v>80</v>
      </c>
      <c r="B36" s="8">
        <v>333.33</v>
      </c>
    </row>
    <row r="37" spans="1:2" ht="30" customHeight="1">
      <c r="A37" s="19" t="s">
        <v>81</v>
      </c>
      <c r="B37" s="8">
        <v>313.01</v>
      </c>
    </row>
    <row r="38" spans="1:2" ht="30" customHeight="1">
      <c r="A38" s="19" t="s">
        <v>84</v>
      </c>
      <c r="B38" s="8">
        <v>402.44</v>
      </c>
    </row>
    <row r="39" spans="1:2" ht="30" customHeight="1">
      <c r="A39" s="19" t="s">
        <v>87</v>
      </c>
      <c r="B39" s="8">
        <v>467.48</v>
      </c>
    </row>
    <row r="40" spans="1:2" ht="30" customHeight="1">
      <c r="A40" s="19" t="s">
        <v>90</v>
      </c>
      <c r="B40" s="8">
        <v>243.09</v>
      </c>
    </row>
    <row r="41" spans="1:2" ht="30" customHeight="1">
      <c r="A41" s="20" t="s">
        <v>93</v>
      </c>
      <c r="B41" s="8">
        <v>365.85</v>
      </c>
    </row>
    <row r="42" spans="1:2" ht="30" customHeight="1">
      <c r="A42" s="20" t="s">
        <v>96</v>
      </c>
      <c r="B42" s="8">
        <v>608.94000000000005</v>
      </c>
    </row>
    <row r="43" spans="1:2" ht="30" customHeight="1">
      <c r="A43" s="20" t="s">
        <v>99</v>
      </c>
      <c r="B43" s="8">
        <v>608.94000000000005</v>
      </c>
    </row>
    <row r="44" spans="1:2" ht="30" customHeight="1">
      <c r="A44" s="20" t="s">
        <v>102</v>
      </c>
      <c r="B44" s="8">
        <v>608.94000000000005</v>
      </c>
    </row>
    <row r="45" spans="1:2" ht="30" customHeight="1">
      <c r="A45" s="19" t="s">
        <v>105</v>
      </c>
      <c r="B45" s="8">
        <v>608.94000000000005</v>
      </c>
    </row>
    <row r="46" spans="1:2" ht="30" customHeight="1">
      <c r="A46" s="20" t="s">
        <v>108</v>
      </c>
      <c r="B46" s="8">
        <v>699.19</v>
      </c>
    </row>
    <row r="47" spans="1:2" ht="30" customHeight="1">
      <c r="A47" s="19" t="s">
        <v>111</v>
      </c>
      <c r="B47" s="8">
        <v>699.19</v>
      </c>
    </row>
    <row r="48" spans="1:2" ht="30" customHeight="1">
      <c r="A48" s="19" t="s">
        <v>114</v>
      </c>
      <c r="B48" s="8">
        <v>699.19</v>
      </c>
    </row>
    <row r="49" spans="1:2" ht="30" customHeight="1">
      <c r="A49" s="19" t="s">
        <v>117</v>
      </c>
      <c r="B49" s="8">
        <v>699.19</v>
      </c>
    </row>
    <row r="50" spans="1:2" ht="30" customHeight="1">
      <c r="A50" s="19">
        <v>23175</v>
      </c>
      <c r="B50" s="8">
        <v>6200</v>
      </c>
    </row>
    <row r="51" spans="1:2" ht="30" customHeight="1">
      <c r="A51" s="19">
        <v>23178</v>
      </c>
      <c r="B51" s="8">
        <v>7900</v>
      </c>
    </row>
    <row r="52" spans="1:2" ht="30" customHeight="1">
      <c r="A52" s="19">
        <v>23176</v>
      </c>
      <c r="B52" s="8">
        <v>7200</v>
      </c>
    </row>
    <row r="53" spans="1:2" ht="30" customHeight="1">
      <c r="A53" s="19">
        <v>23179</v>
      </c>
      <c r="B53" s="8">
        <v>9100</v>
      </c>
    </row>
    <row r="54" spans="1:2" ht="30" customHeight="1">
      <c r="A54" s="19" t="s">
        <v>121</v>
      </c>
      <c r="B54" s="8">
        <v>4959.3500000000004</v>
      </c>
    </row>
    <row r="55" spans="1:2" ht="30" customHeight="1">
      <c r="A55" s="19">
        <v>23177</v>
      </c>
      <c r="B55" s="8">
        <v>7900</v>
      </c>
    </row>
    <row r="56" spans="1:2" ht="30" customHeight="1">
      <c r="A56" s="19">
        <v>23180</v>
      </c>
      <c r="B56" s="8">
        <v>9700</v>
      </c>
    </row>
    <row r="57" spans="1:2" ht="30" customHeight="1">
      <c r="A57" s="19" t="s">
        <v>122</v>
      </c>
      <c r="B57" s="8">
        <v>3900</v>
      </c>
    </row>
    <row r="58" spans="1:2" ht="30" customHeight="1">
      <c r="A58" s="19" t="s">
        <v>123</v>
      </c>
      <c r="B58" s="8">
        <v>4500</v>
      </c>
    </row>
    <row r="59" spans="1:2" ht="30" customHeight="1">
      <c r="A59" s="19" t="s">
        <v>124</v>
      </c>
      <c r="B59" s="8">
        <v>2276.42</v>
      </c>
    </row>
    <row r="60" spans="1:2" ht="30" customHeight="1">
      <c r="A60" s="19" t="s">
        <v>125</v>
      </c>
      <c r="B60" s="8">
        <v>3089.43</v>
      </c>
    </row>
    <row r="61" spans="1:2" ht="30" customHeight="1">
      <c r="A61" s="19" t="s">
        <v>126</v>
      </c>
      <c r="B61" s="8">
        <v>4500</v>
      </c>
    </row>
    <row r="62" spans="1:2" ht="30" customHeight="1">
      <c r="A62" s="19" t="s">
        <v>127</v>
      </c>
      <c r="B62" s="8">
        <v>5200</v>
      </c>
    </row>
    <row r="63" spans="1:2" ht="30" customHeight="1">
      <c r="A63" s="19" t="s">
        <v>128</v>
      </c>
      <c r="B63" s="8">
        <v>4000</v>
      </c>
    </row>
    <row r="64" spans="1:2" ht="30" customHeight="1">
      <c r="A64" s="19" t="s">
        <v>129</v>
      </c>
      <c r="B64" s="8">
        <v>4400</v>
      </c>
    </row>
    <row r="65" spans="1:2" ht="30" customHeight="1">
      <c r="A65" s="19" t="s">
        <v>130</v>
      </c>
      <c r="B65" s="8">
        <v>5400</v>
      </c>
    </row>
    <row r="66" spans="1:2" ht="30" customHeight="1">
      <c r="A66" s="19" t="s">
        <v>131</v>
      </c>
      <c r="B66" s="8">
        <v>5800</v>
      </c>
    </row>
    <row r="67" spans="1:2" ht="30" customHeight="1">
      <c r="A67" s="19" t="s">
        <v>132</v>
      </c>
      <c r="B67" s="8">
        <v>7400</v>
      </c>
    </row>
    <row r="68" spans="1:2" ht="30" customHeight="1">
      <c r="A68" s="19" t="s">
        <v>133</v>
      </c>
      <c r="B68" s="8">
        <v>7800</v>
      </c>
    </row>
    <row r="69" spans="1:2" ht="30" customHeight="1">
      <c r="A69" s="19" t="s">
        <v>134</v>
      </c>
      <c r="B69" s="8">
        <v>8200</v>
      </c>
    </row>
    <row r="70" spans="1:2" ht="30" customHeight="1">
      <c r="A70" s="19" t="s">
        <v>135</v>
      </c>
      <c r="B70" s="8">
        <v>8600</v>
      </c>
    </row>
    <row r="71" spans="1:2" ht="30" customHeight="1">
      <c r="A71" s="23" t="s">
        <v>136</v>
      </c>
      <c r="B71" s="8">
        <v>18000</v>
      </c>
    </row>
    <row r="72" spans="1:2" ht="30" customHeight="1">
      <c r="A72" s="23" t="s">
        <v>137</v>
      </c>
      <c r="B72" s="8">
        <v>11000</v>
      </c>
    </row>
    <row r="73" spans="1:2" ht="30" customHeight="1">
      <c r="A73" s="23" t="s">
        <v>138</v>
      </c>
      <c r="B73" s="8">
        <v>15000</v>
      </c>
    </row>
    <row r="74" spans="1:2" ht="30" customHeight="1">
      <c r="A74" s="24">
        <v>80005</v>
      </c>
      <c r="B74" s="8">
        <v>8400</v>
      </c>
    </row>
    <row r="75" spans="1:2" ht="30" customHeight="1">
      <c r="A75" s="21" t="s">
        <v>139</v>
      </c>
      <c r="B75" s="8">
        <v>4850</v>
      </c>
    </row>
    <row r="76" spans="1:2" ht="30" customHeight="1">
      <c r="A76" s="19" t="s">
        <v>140</v>
      </c>
      <c r="B76" s="8">
        <v>12790</v>
      </c>
    </row>
    <row r="77" spans="1:2" ht="30" customHeight="1">
      <c r="A77" s="19" t="s">
        <v>141</v>
      </c>
      <c r="B77" s="8">
        <v>15290</v>
      </c>
    </row>
    <row r="78" spans="1:2" ht="30" customHeight="1">
      <c r="A78" s="19" t="s">
        <v>142</v>
      </c>
      <c r="B78" s="8">
        <v>6690</v>
      </c>
    </row>
    <row r="79" spans="1:2" ht="30" customHeight="1">
      <c r="A79" s="19" t="s">
        <v>143</v>
      </c>
      <c r="B79" s="8">
        <v>8490</v>
      </c>
    </row>
    <row r="80" spans="1:2" ht="30" customHeight="1">
      <c r="A80" s="19" t="s">
        <v>144</v>
      </c>
      <c r="B80" s="8">
        <v>7690</v>
      </c>
    </row>
    <row r="81" spans="1:2" ht="30" customHeight="1">
      <c r="A81" s="19" t="s">
        <v>145</v>
      </c>
      <c r="B81" s="8">
        <v>9990</v>
      </c>
    </row>
    <row r="82" spans="1:2" ht="30" customHeight="1">
      <c r="A82" s="19" t="s">
        <v>146</v>
      </c>
      <c r="B82" s="8">
        <v>15290</v>
      </c>
    </row>
    <row r="83" spans="1:2" ht="30" customHeight="1">
      <c r="A83" s="19" t="s">
        <v>147</v>
      </c>
      <c r="B83" s="8">
        <v>17490</v>
      </c>
    </row>
    <row r="84" spans="1:2" ht="30" customHeight="1">
      <c r="A84" s="19" t="s">
        <v>148</v>
      </c>
      <c r="B84" s="8">
        <v>21990</v>
      </c>
    </row>
    <row r="85" spans="1:2" ht="30" customHeight="1">
      <c r="A85" s="19" t="s">
        <v>149</v>
      </c>
      <c r="B85" s="12">
        <v>6990</v>
      </c>
    </row>
    <row r="86" spans="1:2" ht="30" customHeight="1">
      <c r="A86" s="19" t="s">
        <v>150</v>
      </c>
      <c r="B86" s="8">
        <v>7890</v>
      </c>
    </row>
    <row r="87" spans="1:2" ht="30" customHeight="1">
      <c r="A87" s="19" t="s">
        <v>151</v>
      </c>
      <c r="B87" s="8">
        <v>8190</v>
      </c>
    </row>
    <row r="88" spans="1:2" ht="30" customHeight="1">
      <c r="A88" s="19" t="s">
        <v>152</v>
      </c>
      <c r="B88" s="8">
        <v>9090</v>
      </c>
    </row>
    <row r="89" spans="1:2" ht="30" customHeight="1">
      <c r="A89" s="19" t="s">
        <v>153</v>
      </c>
      <c r="B89" s="8">
        <v>9490</v>
      </c>
    </row>
    <row r="90" spans="1:2" ht="30" customHeight="1">
      <c r="A90" s="19" t="s">
        <v>154</v>
      </c>
      <c r="B90" s="8">
        <v>9990</v>
      </c>
    </row>
    <row r="91" spans="1:2" ht="30" customHeight="1">
      <c r="A91" s="19" t="s">
        <v>155</v>
      </c>
      <c r="B91" s="8">
        <v>14490</v>
      </c>
    </row>
    <row r="92" spans="1:2" ht="30" customHeight="1">
      <c r="A92" s="19" t="s">
        <v>156</v>
      </c>
      <c r="B92" s="8">
        <v>5990</v>
      </c>
    </row>
    <row r="93" spans="1:2" ht="30" customHeight="1">
      <c r="A93" s="19" t="s">
        <v>157</v>
      </c>
      <c r="B93" s="8">
        <v>6790</v>
      </c>
    </row>
    <row r="94" spans="1:2" ht="30" customHeight="1">
      <c r="A94" s="19" t="s">
        <v>158</v>
      </c>
      <c r="B94" s="8">
        <v>7490</v>
      </c>
    </row>
    <row r="95" spans="1:2" ht="30" customHeight="1">
      <c r="A95" s="19" t="s">
        <v>159</v>
      </c>
      <c r="B95" s="8">
        <v>8290</v>
      </c>
    </row>
    <row r="96" spans="1:2" ht="30" customHeight="1">
      <c r="A96" s="19" t="s">
        <v>160</v>
      </c>
      <c r="B96" s="8">
        <v>10490</v>
      </c>
    </row>
    <row r="97" spans="1:2" ht="30" customHeight="1">
      <c r="A97" s="19" t="s">
        <v>161</v>
      </c>
      <c r="B97" s="8">
        <v>8190</v>
      </c>
    </row>
    <row r="98" spans="1:2" ht="30" customHeight="1">
      <c r="A98" s="19" t="s">
        <v>162</v>
      </c>
      <c r="B98" s="8">
        <v>10290</v>
      </c>
    </row>
    <row r="99" spans="1:2" ht="30" customHeight="1">
      <c r="A99" s="19" t="s">
        <v>163</v>
      </c>
      <c r="B99" s="8">
        <v>12690</v>
      </c>
    </row>
    <row r="100" spans="1:2" ht="30" customHeight="1">
      <c r="A100" s="19" t="s">
        <v>164</v>
      </c>
      <c r="B100" s="8">
        <v>1490</v>
      </c>
    </row>
    <row r="101" spans="1:2" ht="30" customHeight="1">
      <c r="A101" s="19" t="s">
        <v>165</v>
      </c>
      <c r="B101" s="8">
        <v>360</v>
      </c>
    </row>
    <row r="102" spans="1:2" ht="30" customHeight="1">
      <c r="A102" s="19" t="s">
        <v>166</v>
      </c>
      <c r="B102" s="8">
        <v>590</v>
      </c>
    </row>
    <row r="103" spans="1:2" ht="30" customHeight="1">
      <c r="A103" s="19" t="s">
        <v>167</v>
      </c>
      <c r="B103" s="8">
        <v>1590</v>
      </c>
    </row>
    <row r="104" spans="1:2" ht="30" customHeight="1">
      <c r="A104" s="19" t="s">
        <v>168</v>
      </c>
      <c r="B104" s="8">
        <v>1990</v>
      </c>
    </row>
    <row r="105" spans="1:2" ht="30" customHeight="1">
      <c r="A105" s="19" t="s">
        <v>169</v>
      </c>
      <c r="B105" s="8">
        <v>2690</v>
      </c>
    </row>
    <row r="106" spans="1:2" ht="30" customHeight="1">
      <c r="A106" s="19" t="s">
        <v>170</v>
      </c>
      <c r="B106" s="8">
        <v>109.76</v>
      </c>
    </row>
    <row r="107" spans="1:2" ht="30" customHeight="1">
      <c r="A107" s="19" t="s">
        <v>171</v>
      </c>
      <c r="B107" s="8">
        <v>117.89</v>
      </c>
    </row>
  </sheetData>
  <printOptions horizontalCentered="1" verticalCentered="1"/>
  <pageMargins left="0.31496062992125984" right="0.31496062992125984" top="0.35433070866141736" bottom="0.55118110236220474" header="0.11811023622047245" footer="0.31496062992125984"/>
  <pageSetup paperSize="9" scale="56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7"/>
  <sheetViews>
    <sheetView tabSelected="1" zoomScaleNormal="100" workbookViewId="0">
      <selection activeCell="B44" sqref="B44"/>
    </sheetView>
  </sheetViews>
  <sheetFormatPr defaultRowHeight="15"/>
  <cols>
    <col min="3" max="3" width="30.140625" customWidth="1"/>
    <col min="4" max="4" width="62.85546875" customWidth="1"/>
    <col min="5" max="5" width="15.42578125" customWidth="1"/>
    <col min="6" max="6" width="11.42578125" customWidth="1"/>
    <col min="7" max="7" width="12.42578125" customWidth="1"/>
    <col min="8" max="8" width="25.42578125" customWidth="1"/>
    <col min="9" max="9" width="17" customWidth="1"/>
    <col min="10" max="10" width="14.28515625" customWidth="1"/>
  </cols>
  <sheetData>
    <row r="1" spans="1:9" ht="21">
      <c r="A1" s="37" t="s">
        <v>510</v>
      </c>
    </row>
    <row r="3" spans="1:9" ht="45">
      <c r="A3" s="44" t="s">
        <v>0</v>
      </c>
      <c r="B3" s="45" t="s">
        <v>1</v>
      </c>
      <c r="C3" s="46" t="s">
        <v>2</v>
      </c>
      <c r="D3" s="46" t="s">
        <v>3</v>
      </c>
      <c r="E3" s="47" t="s">
        <v>182</v>
      </c>
      <c r="F3" s="48" t="s">
        <v>4</v>
      </c>
      <c r="G3" s="48" t="s">
        <v>5</v>
      </c>
      <c r="H3" s="49" t="s">
        <v>184</v>
      </c>
      <c r="I3" s="49" t="s">
        <v>185</v>
      </c>
    </row>
    <row r="4" spans="1:9" ht="30" customHeight="1">
      <c r="A4" s="57" t="s">
        <v>6</v>
      </c>
      <c r="B4" s="58" t="s">
        <v>50</v>
      </c>
      <c r="C4" s="59" t="s">
        <v>186</v>
      </c>
      <c r="D4" s="53" t="s">
        <v>187</v>
      </c>
      <c r="E4" s="54" t="s">
        <v>120</v>
      </c>
      <c r="F4" s="69">
        <v>2200</v>
      </c>
      <c r="G4" s="55">
        <f t="shared" ref="G4:G45" si="0">F4*1.23</f>
        <v>2706</v>
      </c>
      <c r="H4" s="56">
        <v>5901862079119</v>
      </c>
      <c r="I4" s="43">
        <v>84191900</v>
      </c>
    </row>
    <row r="5" spans="1:9" ht="30" customHeight="1">
      <c r="A5" s="57" t="s">
        <v>6</v>
      </c>
      <c r="B5" s="58" t="s">
        <v>51</v>
      </c>
      <c r="C5" s="59" t="s">
        <v>188</v>
      </c>
      <c r="D5" s="53" t="s">
        <v>189</v>
      </c>
      <c r="E5" s="54" t="s">
        <v>120</v>
      </c>
      <c r="F5" s="69">
        <v>2500</v>
      </c>
      <c r="G5" s="55">
        <f t="shared" si="0"/>
        <v>3075</v>
      </c>
      <c r="H5" s="56">
        <v>5901862079126</v>
      </c>
      <c r="I5" s="43">
        <v>84191900</v>
      </c>
    </row>
    <row r="6" spans="1:9" ht="30" customHeight="1">
      <c r="A6" s="57" t="s">
        <v>6</v>
      </c>
      <c r="B6" s="58" t="s">
        <v>52</v>
      </c>
      <c r="C6" s="59" t="s">
        <v>190</v>
      </c>
      <c r="D6" s="53" t="s">
        <v>191</v>
      </c>
      <c r="E6" s="54" t="s">
        <v>120</v>
      </c>
      <c r="F6" s="69">
        <v>2700</v>
      </c>
      <c r="G6" s="55">
        <f t="shared" si="0"/>
        <v>3321</v>
      </c>
      <c r="H6" s="56">
        <v>5901862079133</v>
      </c>
      <c r="I6" s="43">
        <v>84191900</v>
      </c>
    </row>
    <row r="7" spans="1:9" ht="30" customHeight="1">
      <c r="A7" s="57" t="s">
        <v>6</v>
      </c>
      <c r="B7" s="58" t="s">
        <v>192</v>
      </c>
      <c r="C7" s="59" t="s">
        <v>193</v>
      </c>
      <c r="D7" s="53" t="s">
        <v>194</v>
      </c>
      <c r="E7" s="54" t="s">
        <v>120</v>
      </c>
      <c r="F7" s="69">
        <v>3650</v>
      </c>
      <c r="G7" s="55">
        <f t="shared" si="0"/>
        <v>4489.5</v>
      </c>
      <c r="H7" s="56">
        <v>5901862079058</v>
      </c>
      <c r="I7" s="43">
        <v>84191900</v>
      </c>
    </row>
    <row r="8" spans="1:9" ht="30" customHeight="1">
      <c r="A8" s="57" t="s">
        <v>6</v>
      </c>
      <c r="B8" s="51" t="s">
        <v>195</v>
      </c>
      <c r="C8" s="52" t="s">
        <v>196</v>
      </c>
      <c r="D8" s="53" t="s">
        <v>197</v>
      </c>
      <c r="E8" s="54" t="s">
        <v>120</v>
      </c>
      <c r="F8" s="69">
        <v>4750</v>
      </c>
      <c r="G8" s="55">
        <f t="shared" si="0"/>
        <v>5842.5</v>
      </c>
      <c r="H8" s="56">
        <v>5901862057049</v>
      </c>
      <c r="I8" s="43">
        <v>84191900</v>
      </c>
    </row>
    <row r="9" spans="1:9" ht="30" customHeight="1">
      <c r="A9" s="57" t="s">
        <v>6</v>
      </c>
      <c r="B9" s="51" t="s">
        <v>198</v>
      </c>
      <c r="C9" s="52" t="s">
        <v>199</v>
      </c>
      <c r="D9" s="53" t="s">
        <v>486</v>
      </c>
      <c r="E9" s="54" t="s">
        <v>120</v>
      </c>
      <c r="F9" s="69">
        <v>6200</v>
      </c>
      <c r="G9" s="55">
        <f t="shared" si="0"/>
        <v>7626</v>
      </c>
      <c r="H9" s="56">
        <v>5901862057308</v>
      </c>
      <c r="I9" s="43">
        <v>84191900</v>
      </c>
    </row>
    <row r="10" spans="1:9" ht="30" customHeight="1">
      <c r="A10" s="57" t="s">
        <v>6</v>
      </c>
      <c r="B10" s="51" t="s">
        <v>200</v>
      </c>
      <c r="C10" s="52" t="s">
        <v>201</v>
      </c>
      <c r="D10" s="53" t="s">
        <v>487</v>
      </c>
      <c r="E10" s="54" t="s">
        <v>120</v>
      </c>
      <c r="F10" s="69">
        <v>6600</v>
      </c>
      <c r="G10" s="55">
        <f t="shared" si="0"/>
        <v>8118</v>
      </c>
      <c r="H10" s="56">
        <v>5901862057315</v>
      </c>
      <c r="I10" s="43">
        <v>84191900</v>
      </c>
    </row>
    <row r="11" spans="1:9" ht="30" customHeight="1">
      <c r="A11" s="57" t="s">
        <v>6</v>
      </c>
      <c r="B11" s="51" t="s">
        <v>202</v>
      </c>
      <c r="C11" s="52" t="s">
        <v>203</v>
      </c>
      <c r="D11" s="53" t="s">
        <v>204</v>
      </c>
      <c r="E11" s="54" t="s">
        <v>120</v>
      </c>
      <c r="F11" s="69">
        <v>4550</v>
      </c>
      <c r="G11" s="55">
        <f t="shared" si="0"/>
        <v>5596.5</v>
      </c>
      <c r="H11" s="56">
        <v>5901862080023</v>
      </c>
      <c r="I11" s="43">
        <v>84191900</v>
      </c>
    </row>
    <row r="12" spans="1:9" ht="30" customHeight="1">
      <c r="A12" s="57" t="s">
        <v>6</v>
      </c>
      <c r="B12" s="51" t="s">
        <v>205</v>
      </c>
      <c r="C12" s="52" t="s">
        <v>206</v>
      </c>
      <c r="D12" s="53" t="s">
        <v>207</v>
      </c>
      <c r="E12" s="54" t="s">
        <v>120</v>
      </c>
      <c r="F12" s="69">
        <v>5400</v>
      </c>
      <c r="G12" s="55">
        <f t="shared" si="0"/>
        <v>6642</v>
      </c>
      <c r="H12" s="56">
        <v>5901862058046</v>
      </c>
      <c r="I12" s="43">
        <v>84191900</v>
      </c>
    </row>
    <row r="13" spans="1:9" ht="30" customHeight="1">
      <c r="A13" s="57" t="s">
        <v>6</v>
      </c>
      <c r="B13" s="51" t="s">
        <v>208</v>
      </c>
      <c r="C13" s="52" t="s">
        <v>209</v>
      </c>
      <c r="D13" s="53" t="s">
        <v>210</v>
      </c>
      <c r="E13" s="54" t="s">
        <v>120</v>
      </c>
      <c r="F13" s="69">
        <v>6900</v>
      </c>
      <c r="G13" s="55">
        <f t="shared" si="0"/>
        <v>8487</v>
      </c>
      <c r="H13" s="56">
        <v>5901862058206</v>
      </c>
      <c r="I13" s="43">
        <v>84191900</v>
      </c>
    </row>
    <row r="14" spans="1:9" ht="30" customHeight="1">
      <c r="A14" s="57" t="s">
        <v>6</v>
      </c>
      <c r="B14" s="51" t="s">
        <v>211</v>
      </c>
      <c r="C14" s="52" t="s">
        <v>212</v>
      </c>
      <c r="D14" s="53" t="s">
        <v>213</v>
      </c>
      <c r="E14" s="54" t="s">
        <v>120</v>
      </c>
      <c r="F14" s="69">
        <v>7700</v>
      </c>
      <c r="G14" s="55">
        <f t="shared" si="0"/>
        <v>9471</v>
      </c>
      <c r="H14" s="56">
        <v>5901862058213</v>
      </c>
      <c r="I14" s="43">
        <v>84191900</v>
      </c>
    </row>
    <row r="15" spans="1:9" ht="30" customHeight="1">
      <c r="A15" s="60" t="s">
        <v>62</v>
      </c>
      <c r="B15" s="51" t="s">
        <v>180</v>
      </c>
      <c r="C15" s="61" t="s">
        <v>181</v>
      </c>
      <c r="D15" s="61" t="s">
        <v>214</v>
      </c>
      <c r="E15" s="62" t="s">
        <v>6</v>
      </c>
      <c r="F15" s="63">
        <v>11000</v>
      </c>
      <c r="G15" s="55">
        <f>F15*1.23</f>
        <v>13530</v>
      </c>
      <c r="H15" s="56">
        <v>7331421333112</v>
      </c>
      <c r="I15" s="43">
        <v>84186100</v>
      </c>
    </row>
    <row r="16" spans="1:9" ht="30" customHeight="1">
      <c r="A16" s="60" t="s">
        <v>62</v>
      </c>
      <c r="B16" s="51" t="s">
        <v>81</v>
      </c>
      <c r="C16" s="53" t="s">
        <v>82</v>
      </c>
      <c r="D16" s="53" t="s">
        <v>83</v>
      </c>
      <c r="E16" s="54" t="s">
        <v>6</v>
      </c>
      <c r="F16" s="69">
        <v>680</v>
      </c>
      <c r="G16" s="55">
        <f t="shared" si="0"/>
        <v>836.4</v>
      </c>
      <c r="H16" s="56">
        <v>5901862330005</v>
      </c>
      <c r="I16" s="43">
        <v>85161011</v>
      </c>
    </row>
    <row r="17" spans="1:11" ht="30" customHeight="1">
      <c r="A17" s="60" t="s">
        <v>62</v>
      </c>
      <c r="B17" s="51" t="s">
        <v>84</v>
      </c>
      <c r="C17" s="53" t="s">
        <v>85</v>
      </c>
      <c r="D17" s="53" t="s">
        <v>86</v>
      </c>
      <c r="E17" s="54" t="s">
        <v>6</v>
      </c>
      <c r="F17" s="69">
        <v>840</v>
      </c>
      <c r="G17" s="55">
        <f t="shared" si="0"/>
        <v>1033.2</v>
      </c>
      <c r="H17" s="56">
        <v>5901862330012</v>
      </c>
      <c r="I17" s="43">
        <v>85161011</v>
      </c>
    </row>
    <row r="18" spans="1:11" ht="30" customHeight="1">
      <c r="A18" s="60" t="s">
        <v>62</v>
      </c>
      <c r="B18" s="51" t="s">
        <v>87</v>
      </c>
      <c r="C18" s="53" t="s">
        <v>88</v>
      </c>
      <c r="D18" s="53" t="s">
        <v>89</v>
      </c>
      <c r="E18" s="54" t="s">
        <v>6</v>
      </c>
      <c r="F18" s="95" t="s">
        <v>509</v>
      </c>
      <c r="G18" s="96"/>
      <c r="H18" s="56">
        <v>5901862330029</v>
      </c>
      <c r="I18" s="43">
        <v>85161011</v>
      </c>
    </row>
    <row r="19" spans="1:11" ht="30" customHeight="1">
      <c r="A19" s="60" t="s">
        <v>62</v>
      </c>
      <c r="B19" s="51" t="s">
        <v>215</v>
      </c>
      <c r="C19" s="53" t="s">
        <v>216</v>
      </c>
      <c r="D19" s="53" t="s">
        <v>217</v>
      </c>
      <c r="E19" s="54" t="s">
        <v>6</v>
      </c>
      <c r="F19" s="69">
        <v>520</v>
      </c>
      <c r="G19" s="55">
        <f t="shared" si="0"/>
        <v>639.6</v>
      </c>
      <c r="H19" s="56">
        <v>5901862381434</v>
      </c>
      <c r="I19" s="43">
        <v>85161011</v>
      </c>
    </row>
    <row r="20" spans="1:11" ht="30" customHeight="1">
      <c r="A20" s="60" t="s">
        <v>62</v>
      </c>
      <c r="B20" s="51" t="s">
        <v>96</v>
      </c>
      <c r="C20" s="53" t="s">
        <v>97</v>
      </c>
      <c r="D20" s="53" t="s">
        <v>98</v>
      </c>
      <c r="E20" s="54" t="s">
        <v>6</v>
      </c>
      <c r="F20" s="69">
        <v>1250</v>
      </c>
      <c r="G20" s="55">
        <f t="shared" si="0"/>
        <v>1537.5</v>
      </c>
      <c r="H20" s="56">
        <v>5901862371060</v>
      </c>
      <c r="I20" s="43">
        <v>85161011</v>
      </c>
    </row>
    <row r="21" spans="1:11" ht="30" customHeight="1">
      <c r="A21" s="60" t="s">
        <v>62</v>
      </c>
      <c r="B21" s="51" t="s">
        <v>99</v>
      </c>
      <c r="C21" s="53" t="s">
        <v>100</v>
      </c>
      <c r="D21" s="53" t="s">
        <v>101</v>
      </c>
      <c r="E21" s="54" t="s">
        <v>6</v>
      </c>
      <c r="F21" s="69">
        <v>1250</v>
      </c>
      <c r="G21" s="55">
        <f t="shared" si="0"/>
        <v>1537.5</v>
      </c>
      <c r="H21" s="56">
        <v>5901862331064</v>
      </c>
      <c r="I21" s="43">
        <v>85161011</v>
      </c>
    </row>
    <row r="22" spans="1:11" ht="30" customHeight="1">
      <c r="A22" s="60" t="s">
        <v>62</v>
      </c>
      <c r="B22" s="51" t="s">
        <v>102</v>
      </c>
      <c r="C22" s="53" t="s">
        <v>103</v>
      </c>
      <c r="D22" s="53" t="s">
        <v>104</v>
      </c>
      <c r="E22" s="54" t="s">
        <v>6</v>
      </c>
      <c r="F22" s="69">
        <v>1250</v>
      </c>
      <c r="G22" s="55">
        <f t="shared" si="0"/>
        <v>1537.5</v>
      </c>
      <c r="H22" s="56">
        <v>5901862341063</v>
      </c>
      <c r="I22" s="43">
        <v>85161011</v>
      </c>
    </row>
    <row r="23" spans="1:11" ht="30" customHeight="1">
      <c r="A23" s="60" t="s">
        <v>62</v>
      </c>
      <c r="B23" s="51" t="s">
        <v>105</v>
      </c>
      <c r="C23" s="53" t="s">
        <v>106</v>
      </c>
      <c r="D23" s="53" t="s">
        <v>107</v>
      </c>
      <c r="E23" s="54" t="s">
        <v>6</v>
      </c>
      <c r="F23" s="69">
        <v>1250</v>
      </c>
      <c r="G23" s="55">
        <f t="shared" si="0"/>
        <v>1537.5</v>
      </c>
      <c r="H23" s="56">
        <v>5901862351062</v>
      </c>
      <c r="I23" s="43">
        <v>85161011</v>
      </c>
    </row>
    <row r="24" spans="1:11" ht="30" customHeight="1">
      <c r="A24" s="60" t="s">
        <v>62</v>
      </c>
      <c r="B24" s="51" t="s">
        <v>218</v>
      </c>
      <c r="C24" s="53" t="s">
        <v>219</v>
      </c>
      <c r="D24" s="53" t="s">
        <v>220</v>
      </c>
      <c r="E24" s="54" t="s">
        <v>6</v>
      </c>
      <c r="F24" s="69">
        <v>1700</v>
      </c>
      <c r="G24" s="55">
        <f>F24*1.23</f>
        <v>2091</v>
      </c>
      <c r="H24" s="56">
        <v>5901862018019</v>
      </c>
      <c r="I24" s="43">
        <v>85161011</v>
      </c>
    </row>
    <row r="25" spans="1:11" ht="30" customHeight="1">
      <c r="A25" s="60" t="s">
        <v>62</v>
      </c>
      <c r="B25" s="51" t="s">
        <v>221</v>
      </c>
      <c r="C25" s="53" t="s">
        <v>222</v>
      </c>
      <c r="D25" s="53" t="s">
        <v>223</v>
      </c>
      <c r="E25" s="54" t="s">
        <v>6</v>
      </c>
      <c r="F25" s="69">
        <v>1700</v>
      </c>
      <c r="G25" s="55">
        <f>F25*1.23</f>
        <v>2091</v>
      </c>
      <c r="H25" s="56">
        <v>5901862018026</v>
      </c>
      <c r="I25" s="43">
        <v>85161011</v>
      </c>
    </row>
    <row r="26" spans="1:11" ht="30" customHeight="1">
      <c r="A26" s="60" t="s">
        <v>62</v>
      </c>
      <c r="B26" s="64" t="s">
        <v>224</v>
      </c>
      <c r="C26" s="53" t="s">
        <v>225</v>
      </c>
      <c r="D26" s="53" t="s">
        <v>226</v>
      </c>
      <c r="E26" s="54" t="s">
        <v>6</v>
      </c>
      <c r="F26" s="69">
        <v>1980</v>
      </c>
      <c r="G26" s="55">
        <f t="shared" si="0"/>
        <v>2435.4</v>
      </c>
      <c r="H26" s="56">
        <v>5901862019016</v>
      </c>
      <c r="I26" s="43">
        <v>85161011</v>
      </c>
    </row>
    <row r="27" spans="1:11" ht="30" customHeight="1">
      <c r="A27" s="60" t="s">
        <v>62</v>
      </c>
      <c r="B27" s="51" t="s">
        <v>227</v>
      </c>
      <c r="C27" s="53" t="s">
        <v>228</v>
      </c>
      <c r="D27" s="53" t="s">
        <v>229</v>
      </c>
      <c r="E27" s="54" t="s">
        <v>6</v>
      </c>
      <c r="F27" s="69">
        <v>1980</v>
      </c>
      <c r="G27" s="55">
        <f t="shared" si="0"/>
        <v>2435.4</v>
      </c>
      <c r="H27" s="56">
        <v>5901862019023</v>
      </c>
      <c r="I27" s="43">
        <v>85161011</v>
      </c>
    </row>
    <row r="28" spans="1:11" ht="30" customHeight="1">
      <c r="A28" s="65" t="s">
        <v>62</v>
      </c>
      <c r="B28" s="66" t="s">
        <v>479</v>
      </c>
      <c r="C28" s="67" t="s">
        <v>473</v>
      </c>
      <c r="D28" s="67" t="s">
        <v>480</v>
      </c>
      <c r="E28" s="68" t="s">
        <v>120</v>
      </c>
      <c r="F28" s="69">
        <v>759</v>
      </c>
      <c r="G28" s="55">
        <f t="shared" si="0"/>
        <v>933.56999999999994</v>
      </c>
      <c r="H28" s="56">
        <v>5901862067116</v>
      </c>
      <c r="I28" s="43"/>
      <c r="K28" s="94"/>
    </row>
    <row r="29" spans="1:11" ht="30" customHeight="1">
      <c r="A29" s="65" t="s">
        <v>62</v>
      </c>
      <c r="B29" s="66">
        <v>29650</v>
      </c>
      <c r="C29" s="67" t="s">
        <v>474</v>
      </c>
      <c r="D29" s="67" t="s">
        <v>481</v>
      </c>
      <c r="E29" s="68" t="s">
        <v>120</v>
      </c>
      <c r="F29" s="69">
        <v>839</v>
      </c>
      <c r="G29" s="55">
        <f t="shared" si="0"/>
        <v>1031.97</v>
      </c>
      <c r="H29" s="56">
        <v>5901862067123</v>
      </c>
      <c r="I29" s="43"/>
      <c r="K29" s="94"/>
    </row>
    <row r="30" spans="1:11" ht="30" customHeight="1">
      <c r="A30" s="65" t="s">
        <v>62</v>
      </c>
      <c r="B30" s="66">
        <v>29651</v>
      </c>
      <c r="C30" s="67" t="s">
        <v>475</v>
      </c>
      <c r="D30" s="67" t="s">
        <v>482</v>
      </c>
      <c r="E30" s="68" t="s">
        <v>120</v>
      </c>
      <c r="F30" s="69">
        <v>929</v>
      </c>
      <c r="G30" s="55">
        <f t="shared" si="0"/>
        <v>1142.67</v>
      </c>
      <c r="H30" s="56">
        <v>5901862067130</v>
      </c>
      <c r="I30" s="43"/>
      <c r="K30" s="94"/>
    </row>
    <row r="31" spans="1:11" ht="30" customHeight="1">
      <c r="A31" s="65" t="s">
        <v>62</v>
      </c>
      <c r="B31" s="66">
        <v>29652</v>
      </c>
      <c r="C31" s="67" t="s">
        <v>476</v>
      </c>
      <c r="D31" s="67" t="s">
        <v>483</v>
      </c>
      <c r="E31" s="68" t="s">
        <v>120</v>
      </c>
      <c r="F31" s="69">
        <v>999</v>
      </c>
      <c r="G31" s="55">
        <f t="shared" si="0"/>
        <v>1228.77</v>
      </c>
      <c r="H31" s="56">
        <v>5901862067147</v>
      </c>
      <c r="I31" s="43"/>
      <c r="K31" s="94"/>
    </row>
    <row r="32" spans="1:11" ht="30" customHeight="1">
      <c r="A32" s="65" t="s">
        <v>62</v>
      </c>
      <c r="B32" s="66">
        <v>29653</v>
      </c>
      <c r="C32" s="67" t="s">
        <v>477</v>
      </c>
      <c r="D32" s="67" t="s">
        <v>484</v>
      </c>
      <c r="E32" s="68" t="s">
        <v>120</v>
      </c>
      <c r="F32" s="69">
        <v>1159</v>
      </c>
      <c r="G32" s="55">
        <f t="shared" si="0"/>
        <v>1425.57</v>
      </c>
      <c r="H32" s="56">
        <v>5901862067154</v>
      </c>
      <c r="I32" s="43"/>
      <c r="K32" s="94"/>
    </row>
    <row r="33" spans="1:11" ht="30" customHeight="1">
      <c r="A33" s="65" t="s">
        <v>62</v>
      </c>
      <c r="B33" s="66">
        <v>29654</v>
      </c>
      <c r="C33" s="67" t="s">
        <v>478</v>
      </c>
      <c r="D33" s="67" t="s">
        <v>485</v>
      </c>
      <c r="E33" s="68" t="s">
        <v>120</v>
      </c>
      <c r="F33" s="69">
        <v>1259</v>
      </c>
      <c r="G33" s="55">
        <f t="shared" si="0"/>
        <v>1548.57</v>
      </c>
      <c r="H33" s="56">
        <v>5901862067161</v>
      </c>
      <c r="I33" s="43"/>
      <c r="K33" s="94"/>
    </row>
    <row r="34" spans="1:11" ht="30" customHeight="1">
      <c r="A34" s="60" t="s">
        <v>62</v>
      </c>
      <c r="B34" s="51" t="s">
        <v>230</v>
      </c>
      <c r="C34" s="53" t="s">
        <v>231</v>
      </c>
      <c r="D34" s="53" t="s">
        <v>232</v>
      </c>
      <c r="E34" s="54" t="s">
        <v>62</v>
      </c>
      <c r="F34" s="69">
        <v>1180</v>
      </c>
      <c r="G34" s="55">
        <f t="shared" si="0"/>
        <v>1451.4</v>
      </c>
      <c r="H34" s="56">
        <v>5901862001011</v>
      </c>
      <c r="I34" s="43">
        <v>85161080</v>
      </c>
    </row>
    <row r="35" spans="1:11" ht="30" customHeight="1">
      <c r="A35" s="60" t="s">
        <v>62</v>
      </c>
      <c r="B35" s="51" t="s">
        <v>233</v>
      </c>
      <c r="C35" s="53" t="s">
        <v>234</v>
      </c>
      <c r="D35" s="53" t="s">
        <v>235</v>
      </c>
      <c r="E35" s="54" t="s">
        <v>120</v>
      </c>
      <c r="F35" s="69">
        <v>1300</v>
      </c>
      <c r="G35" s="55">
        <f t="shared" si="0"/>
        <v>1599</v>
      </c>
      <c r="H35" s="56">
        <v>5901862001028</v>
      </c>
      <c r="I35" s="43">
        <v>85161080</v>
      </c>
    </row>
    <row r="36" spans="1:11" ht="30" customHeight="1">
      <c r="A36" s="60" t="s">
        <v>62</v>
      </c>
      <c r="B36" s="51" t="s">
        <v>236</v>
      </c>
      <c r="C36" s="53" t="s">
        <v>237</v>
      </c>
      <c r="D36" s="53" t="s">
        <v>238</v>
      </c>
      <c r="E36" s="54" t="s">
        <v>120</v>
      </c>
      <c r="F36" s="69">
        <v>1550</v>
      </c>
      <c r="G36" s="55">
        <f t="shared" si="0"/>
        <v>1906.5</v>
      </c>
      <c r="H36" s="56">
        <v>5901862001035</v>
      </c>
      <c r="I36" s="43">
        <v>85161080</v>
      </c>
    </row>
    <row r="37" spans="1:11" ht="30" customHeight="1">
      <c r="A37" s="60" t="s">
        <v>62</v>
      </c>
      <c r="B37" s="51" t="s">
        <v>239</v>
      </c>
      <c r="C37" s="53" t="s">
        <v>240</v>
      </c>
      <c r="D37" s="53" t="s">
        <v>241</v>
      </c>
      <c r="E37" s="54" t="s">
        <v>120</v>
      </c>
      <c r="F37" s="69">
        <v>1700</v>
      </c>
      <c r="G37" s="55">
        <f t="shared" si="0"/>
        <v>2091</v>
      </c>
      <c r="H37" s="56">
        <v>5901862001042</v>
      </c>
      <c r="I37" s="43">
        <v>85161080</v>
      </c>
    </row>
    <row r="38" spans="1:11" ht="30" customHeight="1">
      <c r="A38" s="60" t="s">
        <v>62</v>
      </c>
      <c r="B38" s="51" t="s">
        <v>242</v>
      </c>
      <c r="C38" s="53" t="s">
        <v>243</v>
      </c>
      <c r="D38" s="53" t="s">
        <v>244</v>
      </c>
      <c r="E38" s="54" t="s">
        <v>120</v>
      </c>
      <c r="F38" s="69">
        <v>1850</v>
      </c>
      <c r="G38" s="55">
        <f t="shared" si="0"/>
        <v>2275.5</v>
      </c>
      <c r="H38" s="56">
        <v>5901862001059</v>
      </c>
      <c r="I38" s="43">
        <v>85161080</v>
      </c>
    </row>
    <row r="39" spans="1:11" ht="30" customHeight="1">
      <c r="A39" s="60" t="s">
        <v>62</v>
      </c>
      <c r="B39" s="51" t="s">
        <v>245</v>
      </c>
      <c r="C39" s="53" t="s">
        <v>246</v>
      </c>
      <c r="D39" s="53" t="s">
        <v>247</v>
      </c>
      <c r="E39" s="54" t="s">
        <v>120</v>
      </c>
      <c r="F39" s="69">
        <v>2000</v>
      </c>
      <c r="G39" s="55">
        <f t="shared" si="0"/>
        <v>2460</v>
      </c>
      <c r="H39" s="56">
        <v>5901862001066</v>
      </c>
      <c r="I39" s="43">
        <v>85161080</v>
      </c>
    </row>
    <row r="40" spans="1:11" ht="30" customHeight="1">
      <c r="A40" s="60" t="s">
        <v>62</v>
      </c>
      <c r="B40" s="51" t="s">
        <v>248</v>
      </c>
      <c r="C40" s="53" t="s">
        <v>249</v>
      </c>
      <c r="D40" s="53" t="s">
        <v>250</v>
      </c>
      <c r="E40" s="54" t="s">
        <v>62</v>
      </c>
      <c r="F40" s="69">
        <v>1870</v>
      </c>
      <c r="G40" s="55">
        <f t="shared" si="0"/>
        <v>2300.1</v>
      </c>
      <c r="H40" s="56">
        <v>5901862001219</v>
      </c>
      <c r="I40" s="43">
        <v>85161080</v>
      </c>
    </row>
    <row r="41" spans="1:11" ht="30" customHeight="1">
      <c r="A41" s="60" t="s">
        <v>62</v>
      </c>
      <c r="B41" s="51" t="s">
        <v>251</v>
      </c>
      <c r="C41" s="53" t="s">
        <v>252</v>
      </c>
      <c r="D41" s="53" t="s">
        <v>253</v>
      </c>
      <c r="E41" s="54" t="s">
        <v>62</v>
      </c>
      <c r="F41" s="69">
        <v>1970</v>
      </c>
      <c r="G41" s="55">
        <f t="shared" si="0"/>
        <v>2423.1</v>
      </c>
      <c r="H41" s="56">
        <v>5901862001226</v>
      </c>
      <c r="I41" s="43">
        <v>85161080</v>
      </c>
    </row>
    <row r="42" spans="1:11" ht="30" customHeight="1">
      <c r="A42" s="60" t="s">
        <v>62</v>
      </c>
      <c r="B42" s="51" t="s">
        <v>254</v>
      </c>
      <c r="C42" s="53" t="s">
        <v>255</v>
      </c>
      <c r="D42" s="53" t="s">
        <v>256</v>
      </c>
      <c r="E42" s="54" t="s">
        <v>62</v>
      </c>
      <c r="F42" s="69">
        <v>2070</v>
      </c>
      <c r="G42" s="55">
        <f t="shared" si="0"/>
        <v>2546.1</v>
      </c>
      <c r="H42" s="56">
        <v>5901862001233</v>
      </c>
      <c r="I42" s="43">
        <v>85161080</v>
      </c>
    </row>
    <row r="43" spans="1:11" ht="30" customHeight="1">
      <c r="A43" s="60" t="s">
        <v>62</v>
      </c>
      <c r="B43" s="51" t="s">
        <v>257</v>
      </c>
      <c r="C43" s="53" t="s">
        <v>258</v>
      </c>
      <c r="D43" s="53" t="s">
        <v>259</v>
      </c>
      <c r="E43" s="54" t="s">
        <v>62</v>
      </c>
      <c r="F43" s="69">
        <v>2200</v>
      </c>
      <c r="G43" s="55">
        <f t="shared" si="0"/>
        <v>2706</v>
      </c>
      <c r="H43" s="56">
        <v>5901862001240</v>
      </c>
      <c r="I43" s="43">
        <v>85161080</v>
      </c>
    </row>
    <row r="44" spans="1:11" ht="30" customHeight="1">
      <c r="A44" s="60" t="s">
        <v>62</v>
      </c>
      <c r="B44" s="51" t="s">
        <v>78</v>
      </c>
      <c r="C44" s="61" t="s">
        <v>260</v>
      </c>
      <c r="D44" s="61" t="s">
        <v>261</v>
      </c>
      <c r="E44" s="62" t="s">
        <v>6</v>
      </c>
      <c r="F44" s="69">
        <v>495</v>
      </c>
      <c r="G44" s="55">
        <f t="shared" si="0"/>
        <v>608.85</v>
      </c>
      <c r="H44" s="56">
        <v>5901862010006</v>
      </c>
      <c r="I44" s="43">
        <v>85161080</v>
      </c>
    </row>
    <row r="45" spans="1:11" ht="30" customHeight="1">
      <c r="A45" s="60" t="s">
        <v>62</v>
      </c>
      <c r="B45" s="51" t="s">
        <v>262</v>
      </c>
      <c r="C45" s="53" t="s">
        <v>263</v>
      </c>
      <c r="D45" s="53" t="s">
        <v>264</v>
      </c>
      <c r="E45" s="54" t="s">
        <v>6</v>
      </c>
      <c r="F45" s="69">
        <v>685</v>
      </c>
      <c r="G45" s="55">
        <f t="shared" si="0"/>
        <v>842.55</v>
      </c>
      <c r="H45" s="56">
        <v>5901862117019</v>
      </c>
      <c r="I45" s="43">
        <v>85161080</v>
      </c>
    </row>
    <row r="46" spans="1:11" ht="30" customHeight="1">
      <c r="A46" s="60" t="s">
        <v>62</v>
      </c>
      <c r="B46" s="51" t="s">
        <v>79</v>
      </c>
      <c r="C46" s="53" t="s">
        <v>265</v>
      </c>
      <c r="D46" s="53" t="s">
        <v>266</v>
      </c>
      <c r="E46" s="54" t="s">
        <v>6</v>
      </c>
      <c r="F46" s="69">
        <v>525</v>
      </c>
      <c r="G46" s="55">
        <f t="shared" ref="G46:G68" si="1">F46*1.23</f>
        <v>645.75</v>
      </c>
      <c r="H46" s="56">
        <v>5901862020005</v>
      </c>
      <c r="I46" s="43">
        <v>85161080</v>
      </c>
    </row>
    <row r="47" spans="1:11" ht="30" customHeight="1">
      <c r="A47" s="60" t="s">
        <v>62</v>
      </c>
      <c r="B47" s="51" t="s">
        <v>267</v>
      </c>
      <c r="C47" s="53" t="s">
        <v>268</v>
      </c>
      <c r="D47" s="53" t="s">
        <v>269</v>
      </c>
      <c r="E47" s="54" t="s">
        <v>6</v>
      </c>
      <c r="F47" s="69">
        <v>715</v>
      </c>
      <c r="G47" s="55">
        <f t="shared" si="1"/>
        <v>879.44999999999993</v>
      </c>
      <c r="H47" s="56">
        <v>5901862118016</v>
      </c>
      <c r="I47" s="43">
        <v>85161080</v>
      </c>
    </row>
    <row r="48" spans="1:11" ht="30" customHeight="1">
      <c r="A48" s="60" t="s">
        <v>62</v>
      </c>
      <c r="B48" s="51" t="s">
        <v>270</v>
      </c>
      <c r="C48" s="61" t="s">
        <v>271</v>
      </c>
      <c r="D48" s="61" t="s">
        <v>272</v>
      </c>
      <c r="E48" s="62" t="s">
        <v>6</v>
      </c>
      <c r="F48" s="69">
        <v>780</v>
      </c>
      <c r="G48" s="55">
        <f t="shared" si="1"/>
        <v>959.4</v>
      </c>
      <c r="H48" s="56">
        <v>5901862014103</v>
      </c>
      <c r="I48" s="43">
        <v>85161080</v>
      </c>
    </row>
    <row r="49" spans="1:11" ht="30" customHeight="1">
      <c r="A49" s="60" t="s">
        <v>62</v>
      </c>
      <c r="B49" s="51" t="s">
        <v>273</v>
      </c>
      <c r="C49" s="61" t="s">
        <v>274</v>
      </c>
      <c r="D49" s="61" t="s">
        <v>275</v>
      </c>
      <c r="E49" s="62" t="s">
        <v>62</v>
      </c>
      <c r="F49" s="69">
        <v>815</v>
      </c>
      <c r="G49" s="55">
        <f t="shared" si="1"/>
        <v>1002.4499999999999</v>
      </c>
      <c r="H49" s="56">
        <v>5901862020104</v>
      </c>
      <c r="I49" s="43">
        <v>85161080</v>
      </c>
    </row>
    <row r="50" spans="1:11" ht="30" customHeight="1">
      <c r="A50" s="60" t="s">
        <v>62</v>
      </c>
      <c r="B50" s="51" t="s">
        <v>488</v>
      </c>
      <c r="C50" s="53" t="s">
        <v>503</v>
      </c>
      <c r="D50" s="61" t="s">
        <v>494</v>
      </c>
      <c r="E50" s="54" t="s">
        <v>6</v>
      </c>
      <c r="F50" s="69">
        <v>649</v>
      </c>
      <c r="G50" s="55">
        <f t="shared" si="1"/>
        <v>798.27</v>
      </c>
      <c r="H50" s="56">
        <v>5901862067215</v>
      </c>
      <c r="I50" s="43"/>
      <c r="K50" s="94"/>
    </row>
    <row r="51" spans="1:11" ht="30" customHeight="1">
      <c r="A51" s="60" t="s">
        <v>62</v>
      </c>
      <c r="B51" s="51" t="s">
        <v>489</v>
      </c>
      <c r="C51" s="53" t="s">
        <v>504</v>
      </c>
      <c r="D51" s="61" t="s">
        <v>495</v>
      </c>
      <c r="E51" s="54" t="s">
        <v>6</v>
      </c>
      <c r="F51" s="69">
        <v>699</v>
      </c>
      <c r="G51" s="55">
        <f t="shared" si="1"/>
        <v>859.77</v>
      </c>
      <c r="H51" s="56">
        <v>5901862067222</v>
      </c>
      <c r="I51" s="43"/>
      <c r="K51" s="94"/>
    </row>
    <row r="52" spans="1:11" ht="30" customHeight="1">
      <c r="A52" s="60" t="s">
        <v>62</v>
      </c>
      <c r="B52" s="51" t="s">
        <v>490</v>
      </c>
      <c r="C52" s="53" t="s">
        <v>505</v>
      </c>
      <c r="D52" s="61" t="s">
        <v>496</v>
      </c>
      <c r="E52" s="54" t="s">
        <v>6</v>
      </c>
      <c r="F52" s="69">
        <v>759</v>
      </c>
      <c r="G52" s="55">
        <f t="shared" si="1"/>
        <v>933.56999999999994</v>
      </c>
      <c r="H52" s="56">
        <v>5901862067239</v>
      </c>
      <c r="I52" s="43"/>
      <c r="K52" s="94"/>
    </row>
    <row r="53" spans="1:11" ht="30" customHeight="1">
      <c r="A53" s="60" t="s">
        <v>62</v>
      </c>
      <c r="B53" s="51" t="s">
        <v>491</v>
      </c>
      <c r="C53" s="53" t="s">
        <v>506</v>
      </c>
      <c r="D53" s="61" t="s">
        <v>497</v>
      </c>
      <c r="E53" s="54" t="s">
        <v>6</v>
      </c>
      <c r="F53" s="69">
        <v>649</v>
      </c>
      <c r="G53" s="55">
        <f t="shared" si="1"/>
        <v>798.27</v>
      </c>
      <c r="H53" s="56">
        <v>5901862067246</v>
      </c>
      <c r="I53" s="43"/>
      <c r="K53" s="94"/>
    </row>
    <row r="54" spans="1:11" ht="30" customHeight="1">
      <c r="A54" s="60" t="s">
        <v>62</v>
      </c>
      <c r="B54" s="51" t="s">
        <v>492</v>
      </c>
      <c r="C54" s="53" t="s">
        <v>507</v>
      </c>
      <c r="D54" s="61" t="s">
        <v>498</v>
      </c>
      <c r="E54" s="54" t="s">
        <v>6</v>
      </c>
      <c r="F54" s="69">
        <v>699</v>
      </c>
      <c r="G54" s="55">
        <f t="shared" si="1"/>
        <v>859.77</v>
      </c>
      <c r="H54" s="56">
        <v>5901862067253</v>
      </c>
      <c r="I54" s="43"/>
      <c r="K54" s="94"/>
    </row>
    <row r="55" spans="1:11" ht="30" customHeight="1">
      <c r="A55" s="60" t="s">
        <v>62</v>
      </c>
      <c r="B55" s="51" t="s">
        <v>493</v>
      </c>
      <c r="C55" s="53" t="s">
        <v>508</v>
      </c>
      <c r="D55" s="61" t="s">
        <v>499</v>
      </c>
      <c r="E55" s="54" t="s">
        <v>6</v>
      </c>
      <c r="F55" s="69">
        <v>759</v>
      </c>
      <c r="G55" s="55">
        <f t="shared" si="1"/>
        <v>933.56999999999994</v>
      </c>
      <c r="H55" s="56">
        <v>5901862067260</v>
      </c>
      <c r="I55" s="43"/>
      <c r="K55" s="94"/>
    </row>
    <row r="56" spans="1:11" ht="30" customHeight="1">
      <c r="A56" s="60" t="s">
        <v>120</v>
      </c>
      <c r="B56" s="51" t="s">
        <v>276</v>
      </c>
      <c r="C56" s="52" t="s">
        <v>277</v>
      </c>
      <c r="D56" s="53" t="s">
        <v>278</v>
      </c>
      <c r="E56" s="54" t="s">
        <v>120</v>
      </c>
      <c r="F56" s="69">
        <v>3250</v>
      </c>
      <c r="G56" s="55">
        <f t="shared" si="1"/>
        <v>3997.5</v>
      </c>
      <c r="H56" s="56">
        <v>5901862250303</v>
      </c>
      <c r="I56" s="43">
        <v>84191900</v>
      </c>
    </row>
    <row r="57" spans="1:11" ht="30" customHeight="1">
      <c r="A57" s="60" t="s">
        <v>120</v>
      </c>
      <c r="B57" s="51" t="s">
        <v>279</v>
      </c>
      <c r="C57" s="52" t="s">
        <v>280</v>
      </c>
      <c r="D57" s="53" t="s">
        <v>281</v>
      </c>
      <c r="E57" s="54" t="s">
        <v>120</v>
      </c>
      <c r="F57" s="69">
        <v>4100</v>
      </c>
      <c r="G57" s="55">
        <f t="shared" si="1"/>
        <v>5043</v>
      </c>
      <c r="H57" s="56">
        <v>5901862250105</v>
      </c>
      <c r="I57" s="43">
        <v>84191900</v>
      </c>
    </row>
    <row r="58" spans="1:11" ht="30" customHeight="1">
      <c r="A58" s="60" t="s">
        <v>120</v>
      </c>
      <c r="B58" s="51" t="s">
        <v>282</v>
      </c>
      <c r="C58" s="52" t="s">
        <v>283</v>
      </c>
      <c r="D58" s="53" t="s">
        <v>284</v>
      </c>
      <c r="E58" s="54" t="s">
        <v>120</v>
      </c>
      <c r="F58" s="69">
        <v>4750</v>
      </c>
      <c r="G58" s="55">
        <f t="shared" si="1"/>
        <v>5842.5</v>
      </c>
      <c r="H58" s="56">
        <v>5901862085219</v>
      </c>
      <c r="I58" s="43">
        <v>84191900</v>
      </c>
    </row>
    <row r="59" spans="1:11" ht="30" customHeight="1">
      <c r="A59" s="60" t="s">
        <v>120</v>
      </c>
      <c r="B59" s="51" t="s">
        <v>285</v>
      </c>
      <c r="C59" s="52" t="s">
        <v>286</v>
      </c>
      <c r="D59" s="53" t="s">
        <v>287</v>
      </c>
      <c r="E59" s="54" t="s">
        <v>120</v>
      </c>
      <c r="F59" s="69">
        <v>5200</v>
      </c>
      <c r="G59" s="55">
        <f t="shared" si="1"/>
        <v>6396</v>
      </c>
      <c r="H59" s="56">
        <v>5901862085226</v>
      </c>
      <c r="I59" s="43">
        <v>84191900</v>
      </c>
    </row>
    <row r="60" spans="1:11" ht="30" customHeight="1">
      <c r="A60" s="60" t="s">
        <v>120</v>
      </c>
      <c r="B60" s="51" t="s">
        <v>288</v>
      </c>
      <c r="C60" s="52" t="s">
        <v>289</v>
      </c>
      <c r="D60" s="53" t="s">
        <v>290</v>
      </c>
      <c r="E60" s="54" t="s">
        <v>120</v>
      </c>
      <c r="F60" s="69">
        <v>9200</v>
      </c>
      <c r="G60" s="55">
        <f t="shared" si="1"/>
        <v>11316</v>
      </c>
      <c r="H60" s="56">
        <v>5901862250518</v>
      </c>
      <c r="I60" s="43">
        <v>84191900</v>
      </c>
    </row>
    <row r="61" spans="1:11" ht="30" customHeight="1">
      <c r="A61" s="60" t="s">
        <v>120</v>
      </c>
      <c r="B61" s="51" t="s">
        <v>291</v>
      </c>
      <c r="C61" s="52" t="s">
        <v>292</v>
      </c>
      <c r="D61" s="53" t="s">
        <v>293</v>
      </c>
      <c r="E61" s="54" t="s">
        <v>120</v>
      </c>
      <c r="F61" s="69">
        <v>10300</v>
      </c>
      <c r="G61" s="55">
        <f t="shared" si="1"/>
        <v>12669</v>
      </c>
      <c r="H61" s="56">
        <v>5901862250617</v>
      </c>
      <c r="I61" s="43">
        <v>84191900</v>
      </c>
    </row>
    <row r="62" spans="1:11" ht="30" customHeight="1">
      <c r="A62" s="60" t="s">
        <v>120</v>
      </c>
      <c r="B62" s="51" t="s">
        <v>294</v>
      </c>
      <c r="C62" s="52" t="s">
        <v>295</v>
      </c>
      <c r="D62" s="53" t="s">
        <v>296</v>
      </c>
      <c r="E62" s="54" t="s">
        <v>120</v>
      </c>
      <c r="F62" s="95" t="s">
        <v>511</v>
      </c>
      <c r="G62" s="96"/>
      <c r="H62" s="56">
        <v>5901862057230</v>
      </c>
      <c r="I62" s="43">
        <v>84191900</v>
      </c>
    </row>
    <row r="63" spans="1:11" ht="30" customHeight="1">
      <c r="A63" s="60" t="s">
        <v>120</v>
      </c>
      <c r="B63" s="51" t="s">
        <v>297</v>
      </c>
      <c r="C63" s="52" t="s">
        <v>298</v>
      </c>
      <c r="D63" s="53" t="s">
        <v>299</v>
      </c>
      <c r="E63" s="54" t="s">
        <v>120</v>
      </c>
      <c r="F63" s="95" t="s">
        <v>511</v>
      </c>
      <c r="G63" s="96"/>
      <c r="H63" s="56">
        <v>5901862057223</v>
      </c>
      <c r="I63" s="43">
        <v>84191900</v>
      </c>
    </row>
    <row r="64" spans="1:11" ht="30" customHeight="1">
      <c r="A64" s="60" t="s">
        <v>120</v>
      </c>
      <c r="B64" s="51" t="s">
        <v>300</v>
      </c>
      <c r="C64" s="52" t="s">
        <v>301</v>
      </c>
      <c r="D64" s="53" t="s">
        <v>302</v>
      </c>
      <c r="E64" s="54" t="s">
        <v>120</v>
      </c>
      <c r="F64" s="95" t="s">
        <v>511</v>
      </c>
      <c r="G64" s="96"/>
      <c r="H64" s="56">
        <v>5901862057247</v>
      </c>
      <c r="I64" s="43">
        <v>84191900</v>
      </c>
    </row>
    <row r="65" spans="1:9" ht="30" customHeight="1">
      <c r="A65" s="60" t="s">
        <v>120</v>
      </c>
      <c r="B65" s="51" t="s">
        <v>303</v>
      </c>
      <c r="C65" s="52" t="s">
        <v>304</v>
      </c>
      <c r="D65" s="53" t="s">
        <v>305</v>
      </c>
      <c r="E65" s="54" t="s">
        <v>120</v>
      </c>
      <c r="F65" s="69">
        <v>10500</v>
      </c>
      <c r="G65" s="55">
        <f t="shared" si="1"/>
        <v>12915</v>
      </c>
      <c r="H65" s="56">
        <v>5901862250525</v>
      </c>
      <c r="I65" s="43">
        <v>84191900</v>
      </c>
    </row>
    <row r="66" spans="1:9" ht="30" customHeight="1">
      <c r="A66" s="60" t="s">
        <v>120</v>
      </c>
      <c r="B66" s="51" t="s">
        <v>306</v>
      </c>
      <c r="C66" s="52" t="s">
        <v>307</v>
      </c>
      <c r="D66" s="53" t="s">
        <v>308</v>
      </c>
      <c r="E66" s="54" t="s">
        <v>120</v>
      </c>
      <c r="F66" s="69">
        <v>11900</v>
      </c>
      <c r="G66" s="55">
        <f t="shared" si="1"/>
        <v>14637</v>
      </c>
      <c r="H66" s="56">
        <v>5901862250624</v>
      </c>
      <c r="I66" s="43">
        <v>84191900</v>
      </c>
    </row>
    <row r="67" spans="1:9" ht="30" customHeight="1">
      <c r="A67" s="60" t="s">
        <v>120</v>
      </c>
      <c r="B67" s="51" t="s">
        <v>309</v>
      </c>
      <c r="C67" s="52" t="s">
        <v>310</v>
      </c>
      <c r="D67" s="53" t="s">
        <v>311</v>
      </c>
      <c r="E67" s="54" t="s">
        <v>120</v>
      </c>
      <c r="F67" s="69">
        <v>11500</v>
      </c>
      <c r="G67" s="55">
        <f t="shared" si="1"/>
        <v>14145</v>
      </c>
      <c r="H67" s="56">
        <v>5901862250532</v>
      </c>
      <c r="I67" s="43">
        <v>84191900</v>
      </c>
    </row>
    <row r="68" spans="1:9" ht="30" customHeight="1">
      <c r="A68" s="60" t="s">
        <v>120</v>
      </c>
      <c r="B68" s="51" t="s">
        <v>312</v>
      </c>
      <c r="C68" s="52" t="s">
        <v>313</v>
      </c>
      <c r="D68" s="53" t="s">
        <v>314</v>
      </c>
      <c r="E68" s="54" t="s">
        <v>120</v>
      </c>
      <c r="F68" s="69">
        <v>12900</v>
      </c>
      <c r="G68" s="55">
        <f t="shared" si="1"/>
        <v>15867</v>
      </c>
      <c r="H68" s="56">
        <v>5901862250631</v>
      </c>
      <c r="I68" s="43">
        <v>84191900</v>
      </c>
    </row>
    <row r="69" spans="1:9" ht="30" customHeight="1">
      <c r="A69" s="60" t="s">
        <v>120</v>
      </c>
      <c r="B69" s="51" t="s">
        <v>315</v>
      </c>
      <c r="C69" s="53" t="s">
        <v>316</v>
      </c>
      <c r="D69" s="53" t="s">
        <v>317</v>
      </c>
      <c r="E69" s="54" t="s">
        <v>120</v>
      </c>
      <c r="F69" s="95" t="s">
        <v>511</v>
      </c>
      <c r="G69" s="96"/>
      <c r="H69" s="56">
        <v>5901862086049</v>
      </c>
      <c r="I69" s="43">
        <v>73101000</v>
      </c>
    </row>
    <row r="70" spans="1:9" ht="30" customHeight="1">
      <c r="A70" s="60" t="s">
        <v>120</v>
      </c>
      <c r="B70" s="51" t="s">
        <v>318</v>
      </c>
      <c r="C70" s="53" t="s">
        <v>319</v>
      </c>
      <c r="D70" s="53" t="s">
        <v>320</v>
      </c>
      <c r="E70" s="54" t="s">
        <v>120</v>
      </c>
      <c r="F70" s="95" t="s">
        <v>511</v>
      </c>
      <c r="G70" s="96"/>
      <c r="H70" s="56">
        <v>5901862250334</v>
      </c>
      <c r="I70" s="43">
        <v>73101000</v>
      </c>
    </row>
    <row r="71" spans="1:9" ht="30" customHeight="1">
      <c r="A71" s="60" t="s">
        <v>120</v>
      </c>
      <c r="B71" s="51" t="s">
        <v>321</v>
      </c>
      <c r="C71" s="53" t="s">
        <v>322</v>
      </c>
      <c r="D71" s="53" t="s">
        <v>323</v>
      </c>
      <c r="E71" s="54" t="s">
        <v>120</v>
      </c>
      <c r="F71" s="95" t="s">
        <v>511</v>
      </c>
      <c r="G71" s="96"/>
      <c r="H71" s="56">
        <v>5901862250136</v>
      </c>
      <c r="I71" s="43">
        <v>73101000</v>
      </c>
    </row>
    <row r="72" spans="1:9" ht="30" customHeight="1">
      <c r="A72" s="60" t="s">
        <v>120</v>
      </c>
      <c r="B72" s="51" t="s">
        <v>324</v>
      </c>
      <c r="C72" s="53" t="s">
        <v>325</v>
      </c>
      <c r="D72" s="53" t="s">
        <v>326</v>
      </c>
      <c r="E72" s="54" t="s">
        <v>120</v>
      </c>
      <c r="F72" s="95" t="s">
        <v>511</v>
      </c>
      <c r="G72" s="96"/>
      <c r="H72" s="56">
        <v>5901862075142</v>
      </c>
      <c r="I72" s="43">
        <v>73090030</v>
      </c>
    </row>
    <row r="73" spans="1:9" ht="30" customHeight="1">
      <c r="A73" s="60" t="s">
        <v>120</v>
      </c>
      <c r="B73" s="51" t="s">
        <v>327</v>
      </c>
      <c r="C73" s="53" t="s">
        <v>328</v>
      </c>
      <c r="D73" s="53" t="s">
        <v>329</v>
      </c>
      <c r="E73" s="54" t="s">
        <v>120</v>
      </c>
      <c r="F73" s="95" t="s">
        <v>511</v>
      </c>
      <c r="G73" s="96"/>
      <c r="H73" s="56">
        <v>5901862250549</v>
      </c>
      <c r="I73" s="43">
        <v>73090030</v>
      </c>
    </row>
    <row r="74" spans="1:9" ht="30" customHeight="1">
      <c r="A74" s="60" t="s">
        <v>120</v>
      </c>
      <c r="B74" s="51" t="s">
        <v>330</v>
      </c>
      <c r="C74" s="53" t="s">
        <v>331</v>
      </c>
      <c r="D74" s="53" t="s">
        <v>332</v>
      </c>
      <c r="E74" s="54" t="s">
        <v>120</v>
      </c>
      <c r="F74" s="95" t="s">
        <v>511</v>
      </c>
      <c r="G74" s="96"/>
      <c r="H74" s="56">
        <v>5901862250648</v>
      </c>
      <c r="I74" s="43">
        <v>73090030</v>
      </c>
    </row>
    <row r="75" spans="1:9" ht="30" customHeight="1">
      <c r="A75" s="60" t="s">
        <v>120</v>
      </c>
      <c r="B75" s="51" t="s">
        <v>333</v>
      </c>
      <c r="C75" s="53" t="s">
        <v>334</v>
      </c>
      <c r="D75" s="53" t="s">
        <v>335</v>
      </c>
      <c r="E75" s="54" t="s">
        <v>120</v>
      </c>
      <c r="F75" s="95" t="s">
        <v>509</v>
      </c>
      <c r="G75" s="96"/>
      <c r="H75" s="56">
        <v>5901862250143</v>
      </c>
      <c r="I75" s="43">
        <v>84191900</v>
      </c>
    </row>
    <row r="76" spans="1:9" ht="30" customHeight="1">
      <c r="A76" s="60" t="s">
        <v>120</v>
      </c>
      <c r="B76" s="51" t="s">
        <v>336</v>
      </c>
      <c r="C76" s="53" t="s">
        <v>337</v>
      </c>
      <c r="D76" s="53" t="s">
        <v>338</v>
      </c>
      <c r="E76" s="54" t="s">
        <v>120</v>
      </c>
      <c r="F76" s="95" t="s">
        <v>509</v>
      </c>
      <c r="G76" s="96"/>
      <c r="H76" s="56">
        <v>5901862139059</v>
      </c>
      <c r="I76" s="43">
        <v>84191900</v>
      </c>
    </row>
    <row r="77" spans="1:9" ht="30" customHeight="1">
      <c r="A77" s="60" t="s">
        <v>120</v>
      </c>
      <c r="B77" s="51" t="s">
        <v>339</v>
      </c>
      <c r="C77" s="53" t="s">
        <v>340</v>
      </c>
      <c r="D77" s="53" t="s">
        <v>341</v>
      </c>
      <c r="E77" s="54" t="s">
        <v>120</v>
      </c>
      <c r="F77" s="95" t="s">
        <v>509</v>
      </c>
      <c r="G77" s="96"/>
      <c r="H77" s="56">
        <v>5901862250556</v>
      </c>
      <c r="I77" s="43">
        <v>84191900</v>
      </c>
    </row>
    <row r="78" spans="1:9" ht="30" customHeight="1">
      <c r="A78" s="60" t="s">
        <v>120</v>
      </c>
      <c r="B78" s="51" t="s">
        <v>342</v>
      </c>
      <c r="C78" s="53" t="s">
        <v>343</v>
      </c>
      <c r="D78" s="53" t="s">
        <v>344</v>
      </c>
      <c r="E78" s="54" t="s">
        <v>120</v>
      </c>
      <c r="F78" s="95" t="s">
        <v>509</v>
      </c>
      <c r="G78" s="96"/>
      <c r="H78" s="56">
        <v>5901862250655</v>
      </c>
      <c r="I78" s="43">
        <v>84191900</v>
      </c>
    </row>
    <row r="79" spans="1:9" ht="30" customHeight="1">
      <c r="A79" s="50" t="s">
        <v>345</v>
      </c>
      <c r="B79" s="71" t="s">
        <v>346</v>
      </c>
      <c r="C79" s="73" t="s">
        <v>347</v>
      </c>
      <c r="D79" s="73" t="s">
        <v>348</v>
      </c>
      <c r="E79" s="54" t="s">
        <v>183</v>
      </c>
      <c r="F79" s="72">
        <v>100</v>
      </c>
      <c r="G79" s="55">
        <f t="shared" ref="G79:G122" si="2">F79*1.23</f>
        <v>123</v>
      </c>
      <c r="H79" s="56">
        <v>5901862115015</v>
      </c>
      <c r="I79" s="43">
        <v>84199085</v>
      </c>
    </row>
    <row r="80" spans="1:9" ht="30" customHeight="1">
      <c r="A80" s="70" t="s">
        <v>345</v>
      </c>
      <c r="B80" s="74" t="s">
        <v>349</v>
      </c>
      <c r="C80" s="61" t="s">
        <v>350</v>
      </c>
      <c r="D80" s="73" t="s">
        <v>500</v>
      </c>
      <c r="E80" s="54" t="s">
        <v>183</v>
      </c>
      <c r="F80" s="72">
        <v>160</v>
      </c>
      <c r="G80" s="55">
        <f t="shared" si="2"/>
        <v>196.8</v>
      </c>
      <c r="H80" s="56">
        <v>5901862971017</v>
      </c>
      <c r="I80" s="43">
        <v>84199085</v>
      </c>
    </row>
    <row r="81" spans="1:9" ht="30" customHeight="1">
      <c r="A81" s="70" t="s">
        <v>345</v>
      </c>
      <c r="B81" s="74" t="s">
        <v>351</v>
      </c>
      <c r="C81" s="61" t="s">
        <v>352</v>
      </c>
      <c r="D81" s="75" t="s">
        <v>353</v>
      </c>
      <c r="E81" s="54" t="s">
        <v>183</v>
      </c>
      <c r="F81" s="72">
        <v>250</v>
      </c>
      <c r="G81" s="55">
        <f t="shared" si="2"/>
        <v>307.5</v>
      </c>
      <c r="H81" s="56">
        <v>5901862971024</v>
      </c>
      <c r="I81" s="43">
        <v>84199085</v>
      </c>
    </row>
    <row r="82" spans="1:9" ht="30" customHeight="1">
      <c r="A82" s="70" t="s">
        <v>345</v>
      </c>
      <c r="B82" s="76" t="s">
        <v>354</v>
      </c>
      <c r="C82" s="53" t="s">
        <v>355</v>
      </c>
      <c r="D82" s="73" t="s">
        <v>356</v>
      </c>
      <c r="E82" s="54" t="s">
        <v>183</v>
      </c>
      <c r="F82" s="72">
        <v>100</v>
      </c>
      <c r="G82" s="55">
        <f t="shared" si="2"/>
        <v>123</v>
      </c>
      <c r="H82" s="56">
        <v>5901862978023</v>
      </c>
      <c r="I82" s="43">
        <v>85169000</v>
      </c>
    </row>
    <row r="83" spans="1:9" ht="30" customHeight="1">
      <c r="A83" s="70" t="s">
        <v>345</v>
      </c>
      <c r="B83" s="76" t="s">
        <v>357</v>
      </c>
      <c r="C83" s="53" t="s">
        <v>355</v>
      </c>
      <c r="D83" s="73" t="s">
        <v>358</v>
      </c>
      <c r="E83" s="54" t="s">
        <v>183</v>
      </c>
      <c r="F83" s="72">
        <v>100</v>
      </c>
      <c r="G83" s="55">
        <f t="shared" si="2"/>
        <v>123</v>
      </c>
      <c r="H83" s="56">
        <v>5901862978061</v>
      </c>
      <c r="I83" s="43">
        <v>85169000</v>
      </c>
    </row>
    <row r="84" spans="1:9" ht="30" customHeight="1">
      <c r="A84" s="70" t="s">
        <v>345</v>
      </c>
      <c r="B84" s="76" t="s">
        <v>359</v>
      </c>
      <c r="C84" s="53" t="s">
        <v>355</v>
      </c>
      <c r="D84" s="73" t="s">
        <v>501</v>
      </c>
      <c r="E84" s="54" t="s">
        <v>183</v>
      </c>
      <c r="F84" s="72">
        <v>200</v>
      </c>
      <c r="G84" s="55">
        <f t="shared" si="2"/>
        <v>246</v>
      </c>
      <c r="H84" s="56">
        <v>5901862978153</v>
      </c>
      <c r="I84" s="43">
        <v>85169000</v>
      </c>
    </row>
    <row r="85" spans="1:9" ht="30" customHeight="1">
      <c r="A85" s="70" t="s">
        <v>345</v>
      </c>
      <c r="B85" s="76" t="s">
        <v>360</v>
      </c>
      <c r="C85" s="53" t="s">
        <v>355</v>
      </c>
      <c r="D85" s="73" t="s">
        <v>502</v>
      </c>
      <c r="E85" s="54" t="s">
        <v>183</v>
      </c>
      <c r="F85" s="72">
        <v>310</v>
      </c>
      <c r="G85" s="55">
        <f>F85*1.23</f>
        <v>381.3</v>
      </c>
      <c r="H85" s="56">
        <v>5901862978122</v>
      </c>
      <c r="I85" s="43">
        <v>84199085</v>
      </c>
    </row>
    <row r="86" spans="1:9" s="38" customFormat="1" ht="30" customHeight="1">
      <c r="A86" s="70" t="s">
        <v>345</v>
      </c>
      <c r="B86" s="71" t="s">
        <v>361</v>
      </c>
      <c r="C86" s="73" t="s">
        <v>362</v>
      </c>
      <c r="D86" s="73" t="s">
        <v>469</v>
      </c>
      <c r="E86" s="54" t="s">
        <v>183</v>
      </c>
      <c r="F86" s="72">
        <v>210</v>
      </c>
      <c r="G86" s="55">
        <f t="shared" si="2"/>
        <v>258.3</v>
      </c>
      <c r="H86" s="56">
        <v>5901862154014</v>
      </c>
      <c r="I86" s="42">
        <v>85168080</v>
      </c>
    </row>
    <row r="87" spans="1:9" s="38" customFormat="1" ht="30" customHeight="1">
      <c r="A87" s="70" t="s">
        <v>345</v>
      </c>
      <c r="B87" s="71" t="s">
        <v>363</v>
      </c>
      <c r="C87" s="73" t="s">
        <v>364</v>
      </c>
      <c r="D87" s="73" t="s">
        <v>468</v>
      </c>
      <c r="E87" s="54" t="s">
        <v>183</v>
      </c>
      <c r="F87" s="72">
        <v>220</v>
      </c>
      <c r="G87" s="55">
        <f t="shared" si="2"/>
        <v>270.60000000000002</v>
      </c>
      <c r="H87" s="56">
        <v>5901862154021</v>
      </c>
      <c r="I87" s="42">
        <v>85168080</v>
      </c>
    </row>
    <row r="88" spans="1:9" ht="30" customHeight="1">
      <c r="A88" s="50" t="s">
        <v>345</v>
      </c>
      <c r="B88" s="71" t="s">
        <v>365</v>
      </c>
      <c r="C88" s="73" t="s">
        <v>366</v>
      </c>
      <c r="D88" s="73" t="s">
        <v>467</v>
      </c>
      <c r="E88" s="54" t="s">
        <v>183</v>
      </c>
      <c r="F88" s="72">
        <v>240</v>
      </c>
      <c r="G88" s="55">
        <f t="shared" si="2"/>
        <v>295.2</v>
      </c>
      <c r="H88" s="56">
        <v>5901862154038</v>
      </c>
      <c r="I88" s="42">
        <v>85168080</v>
      </c>
    </row>
    <row r="89" spans="1:9" ht="30" customHeight="1">
      <c r="A89" s="50" t="s">
        <v>345</v>
      </c>
      <c r="B89" s="71" t="s">
        <v>367</v>
      </c>
      <c r="C89" s="73" t="s">
        <v>368</v>
      </c>
      <c r="D89" s="73" t="s">
        <v>369</v>
      </c>
      <c r="E89" s="54" t="s">
        <v>183</v>
      </c>
      <c r="F89" s="72">
        <v>275</v>
      </c>
      <c r="G89" s="55">
        <f t="shared" si="2"/>
        <v>338.25</v>
      </c>
      <c r="H89" s="56">
        <v>5901862978566</v>
      </c>
      <c r="I89" s="42">
        <v>85168080</v>
      </c>
    </row>
    <row r="90" spans="1:9" ht="30" customHeight="1">
      <c r="A90" s="70" t="s">
        <v>345</v>
      </c>
      <c r="B90" s="76" t="s">
        <v>370</v>
      </c>
      <c r="C90" s="53" t="s">
        <v>371</v>
      </c>
      <c r="D90" s="53" t="s">
        <v>372</v>
      </c>
      <c r="E90" s="54" t="s">
        <v>183</v>
      </c>
      <c r="F90" s="72">
        <v>760</v>
      </c>
      <c r="G90" s="55">
        <f t="shared" si="2"/>
        <v>934.8</v>
      </c>
      <c r="H90" s="56">
        <v>5906660062028</v>
      </c>
      <c r="I90" s="42">
        <v>85168080</v>
      </c>
    </row>
    <row r="91" spans="1:9" ht="30" customHeight="1">
      <c r="A91" s="70" t="s">
        <v>345</v>
      </c>
      <c r="B91" s="76" t="s">
        <v>373</v>
      </c>
      <c r="C91" s="53" t="s">
        <v>374</v>
      </c>
      <c r="D91" s="53" t="s">
        <v>375</v>
      </c>
      <c r="E91" s="54" t="s">
        <v>183</v>
      </c>
      <c r="F91" s="72">
        <v>830</v>
      </c>
      <c r="G91" s="55">
        <f t="shared" si="2"/>
        <v>1020.9</v>
      </c>
      <c r="H91" s="56">
        <v>5906660062011</v>
      </c>
      <c r="I91" s="42">
        <v>85168080</v>
      </c>
    </row>
    <row r="92" spans="1:9" ht="30" customHeight="1">
      <c r="A92" s="70" t="s">
        <v>345</v>
      </c>
      <c r="B92" s="71" t="s">
        <v>376</v>
      </c>
      <c r="C92" s="53" t="s">
        <v>377</v>
      </c>
      <c r="D92" s="53" t="s">
        <v>378</v>
      </c>
      <c r="E92" s="54" t="s">
        <v>183</v>
      </c>
      <c r="F92" s="72">
        <v>860</v>
      </c>
      <c r="G92" s="55">
        <f t="shared" si="2"/>
        <v>1057.8</v>
      </c>
      <c r="H92" s="56">
        <v>5901862978498</v>
      </c>
      <c r="I92" s="42">
        <v>85168080</v>
      </c>
    </row>
    <row r="93" spans="1:9" ht="30" customHeight="1">
      <c r="A93" s="70" t="s">
        <v>345</v>
      </c>
      <c r="B93" s="71" t="s">
        <v>379</v>
      </c>
      <c r="C93" s="53" t="s">
        <v>380</v>
      </c>
      <c r="D93" s="53" t="s">
        <v>381</v>
      </c>
      <c r="E93" s="54" t="s">
        <v>183</v>
      </c>
      <c r="F93" s="72">
        <v>930</v>
      </c>
      <c r="G93" s="55">
        <f t="shared" si="2"/>
        <v>1143.9000000000001</v>
      </c>
      <c r="H93" s="56">
        <v>5901862978542</v>
      </c>
      <c r="I93" s="42">
        <v>85168080</v>
      </c>
    </row>
    <row r="94" spans="1:9" ht="30" customHeight="1">
      <c r="A94" s="70" t="s">
        <v>345</v>
      </c>
      <c r="B94" s="71" t="s">
        <v>382</v>
      </c>
      <c r="C94" s="53" t="s">
        <v>383</v>
      </c>
      <c r="D94" s="53" t="s">
        <v>384</v>
      </c>
      <c r="E94" s="54" t="s">
        <v>183</v>
      </c>
      <c r="F94" s="72">
        <v>980</v>
      </c>
      <c r="G94" s="55">
        <f t="shared" si="2"/>
        <v>1205.4000000000001</v>
      </c>
      <c r="H94" s="56">
        <v>5901862978559</v>
      </c>
      <c r="I94" s="42">
        <v>85168080</v>
      </c>
    </row>
    <row r="95" spans="1:9" ht="30" customHeight="1">
      <c r="A95" s="70" t="s">
        <v>345</v>
      </c>
      <c r="B95" s="76" t="s">
        <v>385</v>
      </c>
      <c r="C95" s="53" t="s">
        <v>386</v>
      </c>
      <c r="D95" s="53" t="s">
        <v>387</v>
      </c>
      <c r="E95" s="54" t="s">
        <v>183</v>
      </c>
      <c r="F95" s="72">
        <v>1050</v>
      </c>
      <c r="G95" s="55">
        <f t="shared" si="2"/>
        <v>1291.5</v>
      </c>
      <c r="H95" s="56">
        <v>5906660062035</v>
      </c>
      <c r="I95" s="42">
        <v>85168080</v>
      </c>
    </row>
    <row r="96" spans="1:9" ht="30" customHeight="1">
      <c r="A96" s="70" t="s">
        <v>345</v>
      </c>
      <c r="B96" s="71" t="s">
        <v>402</v>
      </c>
      <c r="C96" s="77" t="s">
        <v>470</v>
      </c>
      <c r="D96" s="78"/>
      <c r="E96" s="54" t="s">
        <v>183</v>
      </c>
      <c r="F96" s="91">
        <v>40</v>
      </c>
      <c r="G96" s="79">
        <f>F96*1.23</f>
        <v>49.2</v>
      </c>
      <c r="H96" s="56">
        <v>5901862141144</v>
      </c>
      <c r="I96" s="43">
        <v>81049000</v>
      </c>
    </row>
    <row r="97" spans="1:9" ht="30" customHeight="1">
      <c r="A97" s="70" t="s">
        <v>345</v>
      </c>
      <c r="B97" s="71" t="s">
        <v>388</v>
      </c>
      <c r="C97" s="77" t="s">
        <v>389</v>
      </c>
      <c r="D97" s="78"/>
      <c r="E97" s="54" t="s">
        <v>183</v>
      </c>
      <c r="F97" s="92">
        <v>50</v>
      </c>
      <c r="G97" s="55">
        <f t="shared" si="2"/>
        <v>61.5</v>
      </c>
      <c r="H97" s="56">
        <v>5901862141083</v>
      </c>
      <c r="I97" s="43">
        <v>81049000</v>
      </c>
    </row>
    <row r="98" spans="1:9" ht="30" customHeight="1">
      <c r="A98" s="70" t="s">
        <v>345</v>
      </c>
      <c r="B98" s="71" t="s">
        <v>390</v>
      </c>
      <c r="C98" s="77" t="s">
        <v>391</v>
      </c>
      <c r="D98" s="78"/>
      <c r="E98" s="54" t="s">
        <v>183</v>
      </c>
      <c r="F98" s="92">
        <v>60</v>
      </c>
      <c r="G98" s="55">
        <f t="shared" si="2"/>
        <v>73.8</v>
      </c>
      <c r="H98" s="56">
        <v>5901862141076</v>
      </c>
      <c r="I98" s="43">
        <v>81049000</v>
      </c>
    </row>
    <row r="99" spans="1:9" ht="30" customHeight="1">
      <c r="A99" s="70" t="s">
        <v>345</v>
      </c>
      <c r="B99" s="71" t="s">
        <v>392</v>
      </c>
      <c r="C99" s="77" t="s">
        <v>393</v>
      </c>
      <c r="D99" s="78"/>
      <c r="E99" s="54" t="s">
        <v>183</v>
      </c>
      <c r="F99" s="92">
        <v>80</v>
      </c>
      <c r="G99" s="55">
        <f t="shared" si="2"/>
        <v>98.4</v>
      </c>
      <c r="H99" s="56">
        <v>5901862141069</v>
      </c>
      <c r="I99" s="43">
        <v>81049000</v>
      </c>
    </row>
    <row r="100" spans="1:9" ht="30" customHeight="1">
      <c r="A100" s="70" t="s">
        <v>345</v>
      </c>
      <c r="B100" s="71" t="s">
        <v>394</v>
      </c>
      <c r="C100" s="77" t="s">
        <v>395</v>
      </c>
      <c r="D100" s="78"/>
      <c r="E100" s="54" t="s">
        <v>183</v>
      </c>
      <c r="F100" s="92">
        <v>90</v>
      </c>
      <c r="G100" s="55">
        <f t="shared" si="2"/>
        <v>110.7</v>
      </c>
      <c r="H100" s="56">
        <v>5901862141052</v>
      </c>
      <c r="I100" s="43">
        <v>81049000</v>
      </c>
    </row>
    <row r="101" spans="1:9" ht="30" customHeight="1">
      <c r="A101" s="70" t="s">
        <v>345</v>
      </c>
      <c r="B101" s="71" t="s">
        <v>396</v>
      </c>
      <c r="C101" s="77" t="s">
        <v>397</v>
      </c>
      <c r="D101" s="78"/>
      <c r="E101" s="54" t="s">
        <v>183</v>
      </c>
      <c r="F101" s="91">
        <v>95</v>
      </c>
      <c r="G101" s="55">
        <f t="shared" si="2"/>
        <v>116.85</v>
      </c>
      <c r="H101" s="56">
        <v>5901862141014</v>
      </c>
      <c r="I101" s="43">
        <v>81049000</v>
      </c>
    </row>
    <row r="102" spans="1:9" ht="30" customHeight="1">
      <c r="A102" s="70" t="s">
        <v>345</v>
      </c>
      <c r="B102" s="71" t="s">
        <v>398</v>
      </c>
      <c r="C102" s="77" t="s">
        <v>399</v>
      </c>
      <c r="D102" s="78"/>
      <c r="E102" s="54" t="s">
        <v>183</v>
      </c>
      <c r="F102" s="91">
        <v>100</v>
      </c>
      <c r="G102" s="55">
        <f t="shared" si="2"/>
        <v>123</v>
      </c>
      <c r="H102" s="56">
        <v>5901862141045</v>
      </c>
      <c r="I102" s="43">
        <v>81049000</v>
      </c>
    </row>
    <row r="103" spans="1:9" ht="30" customHeight="1">
      <c r="A103" s="70" t="s">
        <v>345</v>
      </c>
      <c r="B103" s="71" t="s">
        <v>400</v>
      </c>
      <c r="C103" s="77" t="s">
        <v>401</v>
      </c>
      <c r="D103" s="78"/>
      <c r="E103" s="54" t="s">
        <v>183</v>
      </c>
      <c r="F103" s="91">
        <v>110</v>
      </c>
      <c r="G103" s="55">
        <f t="shared" ref="G103:G110" si="3">F103*1.23</f>
        <v>135.30000000000001</v>
      </c>
      <c r="H103" s="56">
        <v>5901862141038</v>
      </c>
      <c r="I103" s="43">
        <v>81049000</v>
      </c>
    </row>
    <row r="104" spans="1:9" ht="30" customHeight="1">
      <c r="A104" s="70" t="s">
        <v>345</v>
      </c>
      <c r="B104" s="71" t="s">
        <v>405</v>
      </c>
      <c r="C104" s="77" t="s">
        <v>471</v>
      </c>
      <c r="D104" s="78"/>
      <c r="E104" s="54" t="s">
        <v>183</v>
      </c>
      <c r="F104" s="91">
        <v>135</v>
      </c>
      <c r="G104" s="55">
        <f t="shared" si="3"/>
        <v>166.05</v>
      </c>
      <c r="H104" s="56">
        <v>5901862141021</v>
      </c>
      <c r="I104" s="43">
        <v>81049000</v>
      </c>
    </row>
    <row r="105" spans="1:9" s="39" customFormat="1" ht="30" customHeight="1">
      <c r="A105" s="50" t="s">
        <v>345</v>
      </c>
      <c r="B105" s="80" t="s">
        <v>455</v>
      </c>
      <c r="C105" s="81" t="s">
        <v>456</v>
      </c>
      <c r="D105" s="82"/>
      <c r="E105" s="83" t="s">
        <v>183</v>
      </c>
      <c r="F105" s="93">
        <v>115</v>
      </c>
      <c r="G105" s="84">
        <f t="shared" si="3"/>
        <v>141.44999999999999</v>
      </c>
      <c r="H105" s="56">
        <v>5901862141120</v>
      </c>
      <c r="I105" s="43">
        <v>81049000</v>
      </c>
    </row>
    <row r="106" spans="1:9" s="39" customFormat="1" ht="30" customHeight="1">
      <c r="A106" s="50" t="s">
        <v>345</v>
      </c>
      <c r="B106" s="80" t="s">
        <v>457</v>
      </c>
      <c r="C106" s="81" t="s">
        <v>458</v>
      </c>
      <c r="D106" s="82"/>
      <c r="E106" s="83" t="s">
        <v>183</v>
      </c>
      <c r="F106" s="93">
        <v>140</v>
      </c>
      <c r="G106" s="84">
        <f t="shared" si="3"/>
        <v>172.2</v>
      </c>
      <c r="H106" s="56">
        <v>5901862141137</v>
      </c>
      <c r="I106" s="43">
        <v>81049000</v>
      </c>
    </row>
    <row r="107" spans="1:9" ht="30" customHeight="1">
      <c r="A107" s="70" t="s">
        <v>345</v>
      </c>
      <c r="B107" s="71" t="s">
        <v>416</v>
      </c>
      <c r="C107" s="77" t="s">
        <v>417</v>
      </c>
      <c r="D107" s="78"/>
      <c r="E107" s="54" t="s">
        <v>183</v>
      </c>
      <c r="F107" s="91">
        <v>105</v>
      </c>
      <c r="G107" s="55">
        <f t="shared" si="3"/>
        <v>129.15</v>
      </c>
      <c r="H107" s="56">
        <v>5901862141113</v>
      </c>
      <c r="I107" s="43">
        <v>81049000</v>
      </c>
    </row>
    <row r="108" spans="1:9" ht="30" customHeight="1">
      <c r="A108" s="70" t="s">
        <v>345</v>
      </c>
      <c r="B108" s="71" t="s">
        <v>430</v>
      </c>
      <c r="C108" s="77" t="s">
        <v>472</v>
      </c>
      <c r="D108" s="78"/>
      <c r="E108" s="54" t="s">
        <v>183</v>
      </c>
      <c r="F108" s="72">
        <v>120</v>
      </c>
      <c r="G108" s="55">
        <f t="shared" si="3"/>
        <v>147.6</v>
      </c>
      <c r="H108" s="56">
        <v>5901862142011</v>
      </c>
      <c r="I108" s="43">
        <v>81049000</v>
      </c>
    </row>
    <row r="109" spans="1:9" ht="30" customHeight="1">
      <c r="A109" s="70" t="s">
        <v>345</v>
      </c>
      <c r="B109" s="71" t="s">
        <v>426</v>
      </c>
      <c r="C109" s="77" t="s">
        <v>427</v>
      </c>
      <c r="D109" s="78"/>
      <c r="E109" s="54" t="s">
        <v>183</v>
      </c>
      <c r="F109" s="91">
        <v>125</v>
      </c>
      <c r="G109" s="55">
        <f t="shared" si="3"/>
        <v>153.75</v>
      </c>
      <c r="H109" s="56">
        <v>5901862141106</v>
      </c>
      <c r="I109" s="43">
        <v>81049000</v>
      </c>
    </row>
    <row r="110" spans="1:9" ht="30" customHeight="1">
      <c r="A110" s="70" t="s">
        <v>345</v>
      </c>
      <c r="B110" s="71" t="s">
        <v>428</v>
      </c>
      <c r="C110" s="77" t="s">
        <v>429</v>
      </c>
      <c r="D110" s="78"/>
      <c r="E110" s="54" t="s">
        <v>183</v>
      </c>
      <c r="F110" s="72">
        <v>130</v>
      </c>
      <c r="G110" s="55">
        <f t="shared" si="3"/>
        <v>159.9</v>
      </c>
      <c r="H110" s="56">
        <v>5901862142028</v>
      </c>
      <c r="I110" s="43">
        <v>81049000</v>
      </c>
    </row>
    <row r="111" spans="1:9" ht="30" customHeight="1">
      <c r="A111" s="70" t="s">
        <v>345</v>
      </c>
      <c r="B111" s="71" t="s">
        <v>403</v>
      </c>
      <c r="C111" s="77" t="s">
        <v>404</v>
      </c>
      <c r="D111" s="85"/>
      <c r="E111" s="54" t="s">
        <v>183</v>
      </c>
      <c r="F111" s="72">
        <v>120</v>
      </c>
      <c r="G111" s="55">
        <f t="shared" si="2"/>
        <v>147.6</v>
      </c>
      <c r="H111" s="56">
        <v>5901862143117</v>
      </c>
      <c r="I111" s="43">
        <v>81049000</v>
      </c>
    </row>
    <row r="112" spans="1:9" ht="30" customHeight="1">
      <c r="A112" s="70" t="s">
        <v>345</v>
      </c>
      <c r="B112" s="71" t="s">
        <v>406</v>
      </c>
      <c r="C112" s="77" t="s">
        <v>407</v>
      </c>
      <c r="D112" s="85"/>
      <c r="E112" s="54" t="s">
        <v>183</v>
      </c>
      <c r="F112" s="72">
        <v>140</v>
      </c>
      <c r="G112" s="55">
        <f t="shared" si="2"/>
        <v>172.2</v>
      </c>
      <c r="H112" s="56">
        <v>5901862143124</v>
      </c>
      <c r="I112" s="43">
        <v>81049000</v>
      </c>
    </row>
    <row r="113" spans="1:9" ht="30" customHeight="1">
      <c r="A113" s="70" t="s">
        <v>345</v>
      </c>
      <c r="B113" s="71" t="s">
        <v>408</v>
      </c>
      <c r="C113" s="77" t="s">
        <v>409</v>
      </c>
      <c r="D113" s="85"/>
      <c r="E113" s="54" t="s">
        <v>183</v>
      </c>
      <c r="F113" s="72">
        <v>80</v>
      </c>
      <c r="G113" s="55">
        <f t="shared" si="2"/>
        <v>98.4</v>
      </c>
      <c r="H113" s="56">
        <v>5901862143025</v>
      </c>
      <c r="I113" s="43">
        <v>81049000</v>
      </c>
    </row>
    <row r="114" spans="1:9" ht="30" customHeight="1">
      <c r="A114" s="70" t="s">
        <v>345</v>
      </c>
      <c r="B114" s="71" t="s">
        <v>410</v>
      </c>
      <c r="C114" s="77" t="s">
        <v>411</v>
      </c>
      <c r="D114" s="85"/>
      <c r="E114" s="54" t="s">
        <v>183</v>
      </c>
      <c r="F114" s="72">
        <v>150</v>
      </c>
      <c r="G114" s="55">
        <f t="shared" si="2"/>
        <v>184.5</v>
      </c>
      <c r="H114" s="56">
        <v>5901862143100</v>
      </c>
      <c r="I114" s="43">
        <v>81049000</v>
      </c>
    </row>
    <row r="115" spans="1:9" ht="30" customHeight="1">
      <c r="A115" s="70" t="s">
        <v>345</v>
      </c>
      <c r="B115" s="71" t="s">
        <v>412</v>
      </c>
      <c r="C115" s="77" t="s">
        <v>413</v>
      </c>
      <c r="D115" s="85"/>
      <c r="E115" s="54" t="s">
        <v>183</v>
      </c>
      <c r="F115" s="72">
        <v>200</v>
      </c>
      <c r="G115" s="55">
        <f t="shared" si="2"/>
        <v>246</v>
      </c>
      <c r="H115" s="56">
        <v>5901862143032</v>
      </c>
      <c r="I115" s="43">
        <v>81049000</v>
      </c>
    </row>
    <row r="116" spans="1:9" ht="30" customHeight="1">
      <c r="A116" s="70" t="s">
        <v>345</v>
      </c>
      <c r="B116" s="71" t="s">
        <v>414</v>
      </c>
      <c r="C116" s="77" t="s">
        <v>415</v>
      </c>
      <c r="D116" s="85"/>
      <c r="E116" s="54" t="s">
        <v>183</v>
      </c>
      <c r="F116" s="72">
        <v>220</v>
      </c>
      <c r="G116" s="55">
        <f t="shared" si="2"/>
        <v>270.60000000000002</v>
      </c>
      <c r="H116" s="56">
        <v>5901862143018</v>
      </c>
      <c r="I116" s="43">
        <v>81049000</v>
      </c>
    </row>
    <row r="117" spans="1:9" ht="30" customHeight="1">
      <c r="A117" s="70" t="s">
        <v>345</v>
      </c>
      <c r="B117" s="71" t="s">
        <v>431</v>
      </c>
      <c r="C117" s="77" t="s">
        <v>432</v>
      </c>
      <c r="D117" s="78"/>
      <c r="E117" s="54" t="s">
        <v>183</v>
      </c>
      <c r="F117" s="72">
        <v>140</v>
      </c>
      <c r="G117" s="55">
        <f>F117*1.23</f>
        <v>172.2</v>
      </c>
      <c r="H117" s="56">
        <v>5901862143063</v>
      </c>
      <c r="I117" s="43">
        <v>81049000</v>
      </c>
    </row>
    <row r="118" spans="1:9" ht="30" customHeight="1">
      <c r="A118" s="70" t="s">
        <v>345</v>
      </c>
      <c r="B118" s="71" t="s">
        <v>418</v>
      </c>
      <c r="C118" s="77" t="s">
        <v>419</v>
      </c>
      <c r="D118" s="78"/>
      <c r="E118" s="54" t="s">
        <v>183</v>
      </c>
      <c r="F118" s="91">
        <v>200</v>
      </c>
      <c r="G118" s="55">
        <f t="shared" si="2"/>
        <v>246</v>
      </c>
      <c r="H118" s="56">
        <v>5901862143070</v>
      </c>
      <c r="I118" s="43">
        <v>81049000</v>
      </c>
    </row>
    <row r="119" spans="1:9" ht="30" customHeight="1">
      <c r="A119" s="70" t="s">
        <v>345</v>
      </c>
      <c r="B119" s="71" t="s">
        <v>420</v>
      </c>
      <c r="C119" s="77" t="s">
        <v>421</v>
      </c>
      <c r="D119" s="78"/>
      <c r="E119" s="54" t="s">
        <v>183</v>
      </c>
      <c r="F119" s="72">
        <v>230</v>
      </c>
      <c r="G119" s="55">
        <f t="shared" si="2"/>
        <v>282.89999999999998</v>
      </c>
      <c r="H119" s="56">
        <v>5901862143087</v>
      </c>
      <c r="I119" s="43">
        <v>81049000</v>
      </c>
    </row>
    <row r="120" spans="1:9" ht="30" customHeight="1">
      <c r="A120" s="70" t="s">
        <v>345</v>
      </c>
      <c r="B120" s="71" t="s">
        <v>422</v>
      </c>
      <c r="C120" s="77" t="s">
        <v>423</v>
      </c>
      <c r="D120" s="78"/>
      <c r="E120" s="54" t="s">
        <v>183</v>
      </c>
      <c r="F120" s="92">
        <v>270</v>
      </c>
      <c r="G120" s="55">
        <f t="shared" si="2"/>
        <v>332.1</v>
      </c>
      <c r="H120" s="56">
        <v>5901862143049</v>
      </c>
      <c r="I120" s="43">
        <v>81049000</v>
      </c>
    </row>
    <row r="121" spans="1:9" ht="30" customHeight="1">
      <c r="A121" s="70" t="s">
        <v>345</v>
      </c>
      <c r="B121" s="71" t="s">
        <v>424</v>
      </c>
      <c r="C121" s="77" t="s">
        <v>425</v>
      </c>
      <c r="D121" s="78"/>
      <c r="E121" s="54" t="s">
        <v>183</v>
      </c>
      <c r="F121" s="91">
        <v>290</v>
      </c>
      <c r="G121" s="55">
        <f>F121*1.23</f>
        <v>356.7</v>
      </c>
      <c r="H121" s="56">
        <v>5901862143056</v>
      </c>
      <c r="I121" s="43">
        <v>81049000</v>
      </c>
    </row>
    <row r="122" spans="1:9" ht="30" customHeight="1">
      <c r="A122" s="70" t="s">
        <v>345</v>
      </c>
      <c r="B122" s="71" t="s">
        <v>433</v>
      </c>
      <c r="C122" s="86" t="s">
        <v>434</v>
      </c>
      <c r="D122" s="85"/>
      <c r="E122" s="54" t="s">
        <v>183</v>
      </c>
      <c r="F122" s="72">
        <v>65</v>
      </c>
      <c r="G122" s="55">
        <f t="shared" si="2"/>
        <v>79.95</v>
      </c>
      <c r="H122" s="56">
        <v>5901862145012</v>
      </c>
      <c r="I122" s="43">
        <v>81049000</v>
      </c>
    </row>
    <row r="123" spans="1:9" ht="30" customHeight="1">
      <c r="A123" s="70" t="s">
        <v>345</v>
      </c>
      <c r="B123" s="71" t="s">
        <v>435</v>
      </c>
      <c r="C123" s="86" t="s">
        <v>436</v>
      </c>
      <c r="D123" s="85"/>
      <c r="E123" s="54" t="s">
        <v>183</v>
      </c>
      <c r="F123" s="72">
        <v>90</v>
      </c>
      <c r="G123" s="55">
        <f t="shared" ref="G123:G136" si="4">F123*1.23</f>
        <v>110.7</v>
      </c>
      <c r="H123" s="56">
        <v>5901862145029</v>
      </c>
      <c r="I123" s="43">
        <v>81049000</v>
      </c>
    </row>
    <row r="124" spans="1:9" ht="30" customHeight="1">
      <c r="A124" s="70" t="s">
        <v>345</v>
      </c>
      <c r="B124" s="71" t="s">
        <v>437</v>
      </c>
      <c r="C124" s="86" t="s">
        <v>438</v>
      </c>
      <c r="D124" s="85"/>
      <c r="E124" s="54" t="s">
        <v>183</v>
      </c>
      <c r="F124" s="72">
        <v>110</v>
      </c>
      <c r="G124" s="55">
        <f t="shared" si="4"/>
        <v>135.30000000000001</v>
      </c>
      <c r="H124" s="56">
        <v>5901862145036</v>
      </c>
      <c r="I124" s="43">
        <v>81049000</v>
      </c>
    </row>
    <row r="125" spans="1:9" ht="30" customHeight="1">
      <c r="A125" s="70" t="s">
        <v>345</v>
      </c>
      <c r="B125" s="71" t="s">
        <v>439</v>
      </c>
      <c r="C125" s="86" t="s">
        <v>440</v>
      </c>
      <c r="D125" s="85"/>
      <c r="E125" s="54" t="s">
        <v>183</v>
      </c>
      <c r="F125" s="72">
        <v>135</v>
      </c>
      <c r="G125" s="55">
        <f>F125*1.23</f>
        <v>166.05</v>
      </c>
      <c r="H125" s="56">
        <v>5901862145043</v>
      </c>
      <c r="I125" s="43">
        <v>81049000</v>
      </c>
    </row>
    <row r="126" spans="1:9" s="39" customFormat="1" ht="30" customHeight="1">
      <c r="A126" s="50" t="s">
        <v>345</v>
      </c>
      <c r="B126" s="80" t="s">
        <v>459</v>
      </c>
      <c r="C126" s="81" t="s">
        <v>460</v>
      </c>
      <c r="D126" s="82"/>
      <c r="E126" s="83" t="s">
        <v>183</v>
      </c>
      <c r="F126" s="93">
        <v>180</v>
      </c>
      <c r="G126" s="84">
        <f>F126*1.23</f>
        <v>221.4</v>
      </c>
      <c r="H126" s="56">
        <v>5901862145128</v>
      </c>
      <c r="I126" s="43">
        <v>81049000</v>
      </c>
    </row>
    <row r="127" spans="1:9" ht="30" customHeight="1">
      <c r="A127" s="70" t="s">
        <v>345</v>
      </c>
      <c r="B127" s="71" t="s">
        <v>441</v>
      </c>
      <c r="C127" s="86" t="s">
        <v>442</v>
      </c>
      <c r="D127" s="85"/>
      <c r="E127" s="54" t="s">
        <v>183</v>
      </c>
      <c r="F127" s="91">
        <v>155</v>
      </c>
      <c r="G127" s="55">
        <f t="shared" si="4"/>
        <v>190.65</v>
      </c>
      <c r="H127" s="56">
        <v>5901862145098</v>
      </c>
      <c r="I127" s="43">
        <v>85168080</v>
      </c>
    </row>
    <row r="128" spans="1:9" ht="30" customHeight="1">
      <c r="A128" s="70" t="s">
        <v>345</v>
      </c>
      <c r="B128" s="71" t="s">
        <v>443</v>
      </c>
      <c r="C128" s="86" t="s">
        <v>444</v>
      </c>
      <c r="D128" s="85"/>
      <c r="E128" s="54" t="s">
        <v>183</v>
      </c>
      <c r="F128" s="91">
        <v>195</v>
      </c>
      <c r="G128" s="55">
        <f t="shared" si="4"/>
        <v>239.85</v>
      </c>
      <c r="H128" s="56">
        <v>5901862145104</v>
      </c>
      <c r="I128" s="43">
        <v>85168080</v>
      </c>
    </row>
    <row r="129" spans="1:9" ht="30" customHeight="1">
      <c r="A129" s="70" t="s">
        <v>345</v>
      </c>
      <c r="B129" s="71" t="s">
        <v>445</v>
      </c>
      <c r="C129" s="86" t="s">
        <v>446</v>
      </c>
      <c r="D129" s="85"/>
      <c r="E129" s="54" t="s">
        <v>183</v>
      </c>
      <c r="F129" s="91">
        <v>220</v>
      </c>
      <c r="G129" s="55">
        <f t="shared" si="4"/>
        <v>270.60000000000002</v>
      </c>
      <c r="H129" s="56">
        <v>5901862145111</v>
      </c>
      <c r="I129" s="43">
        <v>85168080</v>
      </c>
    </row>
    <row r="130" spans="1:9" ht="30" customHeight="1">
      <c r="A130" s="70" t="s">
        <v>345</v>
      </c>
      <c r="B130" s="71" t="s">
        <v>447</v>
      </c>
      <c r="C130" s="86" t="s">
        <v>448</v>
      </c>
      <c r="D130" s="85"/>
      <c r="E130" s="54" t="s">
        <v>183</v>
      </c>
      <c r="F130" s="87">
        <v>160</v>
      </c>
      <c r="G130" s="55">
        <f t="shared" si="4"/>
        <v>196.8</v>
      </c>
      <c r="H130" s="56">
        <v>5901862145050</v>
      </c>
      <c r="I130" s="43">
        <v>85168080</v>
      </c>
    </row>
    <row r="131" spans="1:9" ht="30" customHeight="1">
      <c r="A131" s="70" t="s">
        <v>345</v>
      </c>
      <c r="B131" s="71" t="s">
        <v>449</v>
      </c>
      <c r="C131" s="86" t="s">
        <v>450</v>
      </c>
      <c r="D131" s="88"/>
      <c r="E131" s="54" t="s">
        <v>183</v>
      </c>
      <c r="F131" s="87">
        <v>260</v>
      </c>
      <c r="G131" s="55">
        <f t="shared" si="4"/>
        <v>319.8</v>
      </c>
      <c r="H131" s="56">
        <v>5901862145067</v>
      </c>
      <c r="I131" s="43">
        <v>85168080</v>
      </c>
    </row>
    <row r="132" spans="1:9" ht="30" customHeight="1">
      <c r="A132" s="70" t="s">
        <v>345</v>
      </c>
      <c r="B132" s="71" t="s">
        <v>451</v>
      </c>
      <c r="C132" s="86" t="s">
        <v>452</v>
      </c>
      <c r="D132" s="85"/>
      <c r="E132" s="54" t="s">
        <v>183</v>
      </c>
      <c r="F132" s="87">
        <v>270</v>
      </c>
      <c r="G132" s="55">
        <f t="shared" si="4"/>
        <v>332.1</v>
      </c>
      <c r="H132" s="56">
        <v>5901862145074</v>
      </c>
      <c r="I132" s="43">
        <v>85168080</v>
      </c>
    </row>
    <row r="133" spans="1:9" ht="30" customHeight="1">
      <c r="A133" s="70" t="s">
        <v>345</v>
      </c>
      <c r="B133" s="71" t="s">
        <v>453</v>
      </c>
      <c r="C133" s="86" t="s">
        <v>454</v>
      </c>
      <c r="D133" s="85"/>
      <c r="E133" s="54" t="s">
        <v>183</v>
      </c>
      <c r="F133" s="87">
        <v>280</v>
      </c>
      <c r="G133" s="55">
        <f t="shared" si="4"/>
        <v>344.4</v>
      </c>
      <c r="H133" s="56">
        <v>5901862145081</v>
      </c>
      <c r="I133" s="43">
        <v>85168080</v>
      </c>
    </row>
    <row r="134" spans="1:9" ht="30" customHeight="1">
      <c r="A134" s="70" t="s">
        <v>345</v>
      </c>
      <c r="B134" s="71" t="s">
        <v>461</v>
      </c>
      <c r="C134" s="89" t="s">
        <v>462</v>
      </c>
      <c r="D134" s="90"/>
      <c r="E134" s="54" t="s">
        <v>183</v>
      </c>
      <c r="F134" s="87">
        <v>820</v>
      </c>
      <c r="G134" s="55">
        <f t="shared" si="4"/>
        <v>1008.6</v>
      </c>
      <c r="H134" s="56">
        <v>5901862144039</v>
      </c>
      <c r="I134" s="43">
        <v>85439000</v>
      </c>
    </row>
    <row r="135" spans="1:9" ht="30" customHeight="1">
      <c r="A135" s="70" t="s">
        <v>345</v>
      </c>
      <c r="B135" s="71" t="s">
        <v>463</v>
      </c>
      <c r="C135" s="89" t="s">
        <v>464</v>
      </c>
      <c r="D135" s="90"/>
      <c r="E135" s="54" t="s">
        <v>183</v>
      </c>
      <c r="F135" s="87">
        <v>950</v>
      </c>
      <c r="G135" s="55">
        <f t="shared" si="4"/>
        <v>1168.5</v>
      </c>
      <c r="H135" s="56">
        <v>5901862144015</v>
      </c>
      <c r="I135" s="43">
        <v>85439000</v>
      </c>
    </row>
    <row r="136" spans="1:9" ht="30" customHeight="1">
      <c r="A136" s="70" t="s">
        <v>345</v>
      </c>
      <c r="B136" s="71" t="s">
        <v>465</v>
      </c>
      <c r="C136" s="89" t="s">
        <v>466</v>
      </c>
      <c r="D136" s="90"/>
      <c r="E136" s="54" t="s">
        <v>183</v>
      </c>
      <c r="F136" s="87">
        <v>1500</v>
      </c>
      <c r="G136" s="55">
        <f t="shared" si="4"/>
        <v>1845</v>
      </c>
      <c r="H136" s="56">
        <v>5901862144022</v>
      </c>
      <c r="I136" s="43">
        <v>85439000</v>
      </c>
    </row>
    <row r="137" spans="1:9" ht="30" customHeight="1">
      <c r="B137" s="40"/>
      <c r="C137" s="41"/>
      <c r="F137" s="35"/>
      <c r="G137" s="35"/>
      <c r="H137" s="36"/>
    </row>
  </sheetData>
  <autoFilter ref="A3:I136" xr:uid="{00000000-0009-0000-0000-000003000000}"/>
  <mergeCells count="14">
    <mergeCell ref="F18:G18"/>
    <mergeCell ref="F75:G75"/>
    <mergeCell ref="F76:G76"/>
    <mergeCell ref="F77:G77"/>
    <mergeCell ref="F78:G78"/>
    <mergeCell ref="F62:G62"/>
    <mergeCell ref="F63:G63"/>
    <mergeCell ref="F64:G64"/>
    <mergeCell ref="F69:G69"/>
    <mergeCell ref="F70:G70"/>
    <mergeCell ref="F71:G71"/>
    <mergeCell ref="F72:G72"/>
    <mergeCell ref="F73:G73"/>
    <mergeCell ref="F74:G74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OBNIŻKA cen_Zm.Klasa CEN</vt:lpstr>
      <vt:lpstr>OBNIŻKA cen_INFOR</vt:lpstr>
      <vt:lpstr>BIAWAR</vt:lpstr>
      <vt:lpstr>'OBNIŻKA cen_INFOR'!Obszar_wydruku</vt:lpstr>
      <vt:lpstr>'OBNIŻKA cen_Zm.Klasa CEN'!Obszar_wydruku</vt:lpstr>
      <vt:lpstr>'OBNIŻKA cen_INFOR'!Tytuły_wydruku</vt:lpstr>
      <vt:lpstr>'OBNIŻKA cen_Zm.Klasa CEN'!Tytuły_wydruku</vt:lpstr>
    </vt:vector>
  </TitlesOfParts>
  <Company>NIBE-BIAWAR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Skowrońska</dc:creator>
  <cp:lastModifiedBy>Izabela Dąbrowska</cp:lastModifiedBy>
  <cp:lastPrinted>2019-03-12T08:27:03Z</cp:lastPrinted>
  <dcterms:created xsi:type="dcterms:W3CDTF">2014-02-27T10:24:54Z</dcterms:created>
  <dcterms:modified xsi:type="dcterms:W3CDTF">2022-12-21T07:08:03Z</dcterms:modified>
</cp:coreProperties>
</file>